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Shared drives\360Giving\Publisher Support\Publisher folders\02 - Prospective publishers\Crisis\"/>
    </mc:Choice>
  </mc:AlternateContent>
  <xr:revisionPtr revIDLastSave="0" documentId="13_ncr:1_{6EF2FB60-A41F-4568-85A2-CD0B48F35425}" xr6:coauthVersionLast="47" xr6:coauthVersionMax="47" xr10:uidLastSave="{00000000-0000-0000-0000-000000000000}"/>
  <bookViews>
    <workbookView xWindow="-19310" yWindow="-110" windowWidth="19420" windowHeight="10420" xr2:uid="{00000000-000D-0000-FFFF-FFFF00000000}"/>
  </bookViews>
  <sheets>
    <sheet name="Crisis grants" sheetId="1" r:id="rId1"/>
  </sheets>
  <definedNames>
    <definedName name="_xlnm._FilterDatabase" localSheetId="0" hidden="1">'Crisis grants'!$A$1:$AB$1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3" i="1" l="1"/>
</calcChain>
</file>

<file path=xl/sharedStrings.xml><?xml version="1.0" encoding="utf-8"?>
<sst xmlns="http://schemas.openxmlformats.org/spreadsheetml/2006/main" count="1034" uniqueCount="524">
  <si>
    <t>Identifier</t>
  </si>
  <si>
    <t>Title</t>
  </si>
  <si>
    <t>Description</t>
  </si>
  <si>
    <t>Currency</t>
  </si>
  <si>
    <t>Amount awarded</t>
  </si>
  <si>
    <t xml:space="preserve">Award date </t>
  </si>
  <si>
    <t>Last Modified</t>
  </si>
  <si>
    <t>Data Source</t>
  </si>
  <si>
    <t>Recipient Org:Country</t>
  </si>
  <si>
    <t>Recipient Org:Web Address</t>
  </si>
  <si>
    <t>From an open call?</t>
  </si>
  <si>
    <t>Recipient Org:Location:Latitude</t>
  </si>
  <si>
    <t>Recipient Org:Location:Longitude</t>
  </si>
  <si>
    <t>Recipient Org:Location:Geographic Code</t>
  </si>
  <si>
    <t>Recipient Org:Location:Geographic Code Type</t>
  </si>
  <si>
    <t>360G-CRISISUK-31865</t>
  </si>
  <si>
    <t>Grant to Wycome Homeless Connection</t>
  </si>
  <si>
    <t>Advocacy work to prevent illegal evictions.</t>
  </si>
  <si>
    <t>GBP</t>
  </si>
  <si>
    <t>GB-CHC-1156211</t>
  </si>
  <si>
    <t>Wycombe Homeless Connection</t>
  </si>
  <si>
    <t>GB-CHC-1082947</t>
  </si>
  <si>
    <t>Crisis UK</t>
  </si>
  <si>
    <t>HP13 6RF</t>
  </si>
  <si>
    <t>Wycombe</t>
  </si>
  <si>
    <t>In This Together</t>
  </si>
  <si>
    <t>https://www.crisis.org.uk/ending-homelessness/resources-for-practitioners/grant-programmes/</t>
  </si>
  <si>
    <t>https://www.crisis.org.uk/</t>
  </si>
  <si>
    <t>England</t>
  </si>
  <si>
    <t>https://womens-aid.org.uk</t>
  </si>
  <si>
    <t>Yes</t>
  </si>
  <si>
    <t>E06000060</t>
  </si>
  <si>
    <t>360G-CRISISUK-31903</t>
  </si>
  <si>
    <t>Grant to Birmingham and Solihull Women's Aid</t>
  </si>
  <si>
    <t>Funding for setting up a webchat service for women isolated because of coronavirus.</t>
  </si>
  <si>
    <t>GB-CHC-1073926</t>
  </si>
  <si>
    <t>Birmingham and Solihull Women's Aid</t>
  </si>
  <si>
    <t>B5 7AA</t>
  </si>
  <si>
    <t>Birmingham</t>
  </si>
  <si>
    <t>https://bswaid.org</t>
  </si>
  <si>
    <t>E08000025</t>
  </si>
  <si>
    <t>360G-CRISISUK-32055</t>
  </si>
  <si>
    <t>Grant to St Petrocs</t>
  </si>
  <si>
    <t>Funding for homeless outreach worker for dispersed caravan park, food, and cleaning.</t>
  </si>
  <si>
    <t>GB-CHC-1187077</t>
  </si>
  <si>
    <t xml:space="preserve">St Petrocs </t>
  </si>
  <si>
    <t>TR1 2DP</t>
  </si>
  <si>
    <t>Truro, Cornwall</t>
  </si>
  <si>
    <t>https://stpetrocs.org.uk</t>
  </si>
  <si>
    <t>E06000052</t>
  </si>
  <si>
    <t>360G-CRISISUK-32145</t>
  </si>
  <si>
    <t>Grant to JustLife</t>
  </si>
  <si>
    <t>Funding of specialist support lead worker for people in unsuitable temporary accommodation.</t>
  </si>
  <si>
    <t>GB-CHC-1140822</t>
  </si>
  <si>
    <t>JustLife</t>
  </si>
  <si>
    <t>M11 1HH</t>
  </si>
  <si>
    <t>Manchester</t>
  </si>
  <si>
    <t>https://www.justlife.org.uk</t>
  </si>
  <si>
    <t>E08000003</t>
  </si>
  <si>
    <t>360G-CRISISUK-32173</t>
  </si>
  <si>
    <t>Grant to EVA Women's Aid</t>
  </si>
  <si>
    <t>Operations Manager and support workers for telephone cover.</t>
  </si>
  <si>
    <t>GB-CHC-1088469</t>
  </si>
  <si>
    <t>EVA Women's Aid</t>
  </si>
  <si>
    <t>TS10 3DL</t>
  </si>
  <si>
    <t>Redcar &amp; Cleveland</t>
  </si>
  <si>
    <t>https://evawomensaid.org.uk</t>
  </si>
  <si>
    <t>E06000003</t>
  </si>
  <si>
    <t>360G-CRISISUK-32174</t>
  </si>
  <si>
    <t>Grant to YMCA Dulverton Group</t>
  </si>
  <si>
    <t>Cost of enterprise function on inform and user charge.</t>
  </si>
  <si>
    <t>GB-CHC-1076434</t>
  </si>
  <si>
    <t>YMCA Dulverton group</t>
  </si>
  <si>
    <t>TA6 3RF</t>
  </si>
  <si>
    <t>Bridgwater</t>
  </si>
  <si>
    <t>https://www.ymca-dg.org</t>
  </si>
  <si>
    <t>E07000188</t>
  </si>
  <si>
    <t>360G-CRISISUK-32177</t>
  </si>
  <si>
    <t>Grant to the Rock Trust</t>
  </si>
  <si>
    <t>Part-time project worker to support young people now in temporary accommodation.</t>
  </si>
  <si>
    <t>GB-SC-SC018708</t>
  </si>
  <si>
    <t>Rock Trust</t>
  </si>
  <si>
    <t>SC018708</t>
  </si>
  <si>
    <t>EH1 3QY</t>
  </si>
  <si>
    <t xml:space="preserve">Edinburgh </t>
  </si>
  <si>
    <t>Scotland</t>
  </si>
  <si>
    <t>https://www.rocktrust.org</t>
  </si>
  <si>
    <t>S12000036</t>
  </si>
  <si>
    <t>360G-CRISISUK-32212</t>
  </si>
  <si>
    <t>Grant to Citizens Advice Cheshire North</t>
  </si>
  <si>
    <t>Remote supervision capacity for volunteers home working.</t>
  </si>
  <si>
    <t>GB-CHC-1128265</t>
  </si>
  <si>
    <t>Citizens Advice Cheshire North</t>
  </si>
  <si>
    <t>SK11 6JF</t>
  </si>
  <si>
    <t>Cheshire North</t>
  </si>
  <si>
    <t>https://www.citizensadvicecn.org.uk</t>
  </si>
  <si>
    <t>E06000049</t>
  </si>
  <si>
    <t>360G-CRISISUK-32213</t>
  </si>
  <si>
    <t>Grant to DASU North Wales</t>
  </si>
  <si>
    <t xml:space="preserve">Funding for Domestic Violence Crisis workers to cover North Wales. </t>
  </si>
  <si>
    <t>GB-CHC-1111610</t>
  </si>
  <si>
    <t>DASU North Wales</t>
  </si>
  <si>
    <t>CH5 1QD</t>
  </si>
  <si>
    <t>Wrexham/Conway</t>
  </si>
  <si>
    <t>Wales</t>
  </si>
  <si>
    <t>https://www.dasunorthwales.co.uk</t>
  </si>
  <si>
    <t>W06000005</t>
  </si>
  <si>
    <t>360G-CRISISUK-32216</t>
  </si>
  <si>
    <t>Grant to Community Law Network (Clan Childlaw)</t>
  </si>
  <si>
    <t>Expansion of street legal services for young people, including a solicitor and project manager.</t>
  </si>
  <si>
    <t>GB-SC-SC039156</t>
  </si>
  <si>
    <t>Clan Childlaw</t>
  </si>
  <si>
    <t>SC039156</t>
  </si>
  <si>
    <t>G31 1JF</t>
  </si>
  <si>
    <t>Glasgow</t>
  </si>
  <si>
    <t>https://www.clanchildlaw.org</t>
  </si>
  <si>
    <t>S12000049</t>
  </si>
  <si>
    <t>360G-CRISISUK-32217</t>
  </si>
  <si>
    <t>Grant to Churches Housing Action Team (CHAT) Mid Devon</t>
  </si>
  <si>
    <t>Debt Advisor post.</t>
  </si>
  <si>
    <t>GB-CHC-1049478</t>
  </si>
  <si>
    <t>Churches Housing Action Team (CHAT)</t>
  </si>
  <si>
    <t>EX16 6LU</t>
  </si>
  <si>
    <t>Mid Devon</t>
  </si>
  <si>
    <t>https://chatmid.org</t>
  </si>
  <si>
    <t>E07000042</t>
  </si>
  <si>
    <t>360G-CRISISUK-32225</t>
  </si>
  <si>
    <t>Grant to Elmbirdge Rentstart</t>
  </si>
  <si>
    <t>Funding for additional staff capacity through increased hours and a new post focused on prevention.</t>
  </si>
  <si>
    <t>GB-CHC-1156746</t>
  </si>
  <si>
    <t>Elmbridge Rentstart</t>
  </si>
  <si>
    <t>KT12 1DH</t>
  </si>
  <si>
    <t>Elmbridge</t>
  </si>
  <si>
    <t>https://www.elmbridgerentstart.org.uk</t>
  </si>
  <si>
    <t>E07000207</t>
  </si>
  <si>
    <t>360G-CRISISUK-32245</t>
  </si>
  <si>
    <t>Grant to Aspire Oxfordshire</t>
  </si>
  <si>
    <t>Support to fund housing-led approach out of temporary accommodation.</t>
  </si>
  <si>
    <t>GB-CHC-1117726</t>
  </si>
  <si>
    <t>Aspire Oxfordshire</t>
  </si>
  <si>
    <t>OX1 1NJ</t>
  </si>
  <si>
    <t>Oxford</t>
  </si>
  <si>
    <t>https://www.aspireoxfordshire.org</t>
  </si>
  <si>
    <t>E07000178</t>
  </si>
  <si>
    <t>360G-CRISISUK-32247</t>
  </si>
  <si>
    <t>Grant to Positive Steps</t>
  </si>
  <si>
    <t>Additional workers in the coronavirus intensive housing support team.</t>
  </si>
  <si>
    <t>GB-SC-SC028252</t>
  </si>
  <si>
    <t>Positive Steps</t>
  </si>
  <si>
    <t>SC028252</t>
  </si>
  <si>
    <t>DD2 1DX</t>
  </si>
  <si>
    <t>Dundee</t>
  </si>
  <si>
    <t>https://positivesteps.org.uk</t>
  </si>
  <si>
    <t>S12000042</t>
  </si>
  <si>
    <t>360G-CRISISUK-32248</t>
  </si>
  <si>
    <t>Grant to The Magdalene Group</t>
  </si>
  <si>
    <t>Trauma-informed Women's Housing Worker post.</t>
  </si>
  <si>
    <t>GB-CHC-1177626</t>
  </si>
  <si>
    <t xml:space="preserve">The Magdalene Group </t>
  </si>
  <si>
    <t>NR1 1PH</t>
  </si>
  <si>
    <t>Norwich</t>
  </si>
  <si>
    <t>https://magdalenegroup.org</t>
  </si>
  <si>
    <t>E07000148</t>
  </si>
  <si>
    <t>360G-CRISISUK-32249</t>
  </si>
  <si>
    <t>Grant to Emmaus Bristol</t>
  </si>
  <si>
    <t>Split request for funding NRPF places, otherwise funded by social enterprise.</t>
  </si>
  <si>
    <t>GB-CHC-1071538</t>
  </si>
  <si>
    <t>Emmaus Bristol</t>
  </si>
  <si>
    <t>BS2 8QJ</t>
  </si>
  <si>
    <t>Bristol</t>
  </si>
  <si>
    <t>https://emmausbristol.org.uk/</t>
  </si>
  <si>
    <t>E06000023</t>
  </si>
  <si>
    <t>360G-CRISISUK-32250</t>
  </si>
  <si>
    <t>Grant to Turning Tides</t>
  </si>
  <si>
    <t xml:space="preserve">New posts to support a digital offer. </t>
  </si>
  <si>
    <t>GB-CHC-1027832</t>
  </si>
  <si>
    <t>Turning Tides</t>
  </si>
  <si>
    <t>BN11 1HA</t>
  </si>
  <si>
    <t>West Sussex</t>
  </si>
  <si>
    <t>https://www.turning-tides.org.uk</t>
  </si>
  <si>
    <t>E07000229</t>
  </si>
  <si>
    <t>360G-CRISISUK-32251</t>
  </si>
  <si>
    <t>Grant to Goleudy</t>
  </si>
  <si>
    <t xml:space="preserve">Funding for reconfiguring and refurbishment of supported temporary accommodation to meet covid-19 requirements for cleaning, staff areas, and provision of WiFi.  </t>
  </si>
  <si>
    <t>GB-CHC-504094</t>
  </si>
  <si>
    <t>Goleudy</t>
  </si>
  <si>
    <t>SA1 1RG</t>
  </si>
  <si>
    <t>Swansea</t>
  </si>
  <si>
    <t>https://caerlas.org</t>
  </si>
  <si>
    <t>W06000011</t>
  </si>
  <si>
    <t>360G-CRISISUK-32273</t>
  </si>
  <si>
    <t>Grant to Action Homeless</t>
  </si>
  <si>
    <t>Supporting those moving into temporary accommodation or self isolating during the pandemic.</t>
  </si>
  <si>
    <t>GB-CHC-702230</t>
  </si>
  <si>
    <t>Action Homeless</t>
  </si>
  <si>
    <t>LE18 3SE</t>
  </si>
  <si>
    <t>Leicester</t>
  </si>
  <si>
    <t>http://www.actionhomeless.org.uk/</t>
  </si>
  <si>
    <t>E07000135</t>
  </si>
  <si>
    <t>360G-CRISISUK-32274</t>
  </si>
  <si>
    <t>Grant to SUFRA NW London</t>
  </si>
  <si>
    <t>Food delivery service.</t>
  </si>
  <si>
    <t>GB-CHC-1151911</t>
  </si>
  <si>
    <t>SUFRA NW London</t>
  </si>
  <si>
    <t>NW10 0PW</t>
  </si>
  <si>
    <t>Brent</t>
  </si>
  <si>
    <t>https://www.sufra-nwlondon.org.uk</t>
  </si>
  <si>
    <t>E09000005</t>
  </si>
  <si>
    <t>360G-CRISISUK-32293</t>
  </si>
  <si>
    <t>Grant to Humbercare Ltd</t>
  </si>
  <si>
    <t>Funding to employ more staff and volunteers to scale up and flex offender support and accommodation, as more released from prison.</t>
  </si>
  <si>
    <t>GB-CHC-702269</t>
  </si>
  <si>
    <t>Humbercare Ltd</t>
  </si>
  <si>
    <t>HU3 1XR</t>
  </si>
  <si>
    <t>Lincolnshire</t>
  </si>
  <si>
    <t>http://www.humbercare.org.uk</t>
  </si>
  <si>
    <t>E06000010</t>
  </si>
  <si>
    <t>360G-CRISISUK-32294</t>
  </si>
  <si>
    <t>Grant to Worcester CAB &amp; WHABAC</t>
  </si>
  <si>
    <t>Funding for Tenancy Training and Support Coordinators.</t>
  </si>
  <si>
    <t>GB-CHC-1128497</t>
  </si>
  <si>
    <t>Citizens Advice Worcester</t>
  </si>
  <si>
    <t>WR1 1DL</t>
  </si>
  <si>
    <t>Worcester</t>
  </si>
  <si>
    <t>https://cabwhabac.org.uk</t>
  </si>
  <si>
    <t>E07000237</t>
  </si>
  <si>
    <t>360G-CRISISUK-32339</t>
  </si>
  <si>
    <t>Grant to Aberdeen Cyrenians</t>
  </si>
  <si>
    <t>Hardware and salary for two years for practitioner to deliver digital inclusion pilot with young people who are homeless.</t>
  </si>
  <si>
    <t>GB-SC-SC014849</t>
  </si>
  <si>
    <t xml:space="preserve">Aberdeen Cyrenians </t>
  </si>
  <si>
    <t>SC014849</t>
  </si>
  <si>
    <t>AB23 8HG</t>
  </si>
  <si>
    <t>Aberdeen</t>
  </si>
  <si>
    <t>https://www.weareac.org/</t>
  </si>
  <si>
    <t>S12000033</t>
  </si>
  <si>
    <t>360G-CRISISUK-32510</t>
  </si>
  <si>
    <t>Grant to Community Links</t>
  </si>
  <si>
    <t>New homeless prevention service established.</t>
  </si>
  <si>
    <t>GB-CHC-1018517</t>
  </si>
  <si>
    <t>Community Links</t>
  </si>
  <si>
    <t>E16 4HQ</t>
  </si>
  <si>
    <t>Newham</t>
  </si>
  <si>
    <t>https://www.community-links.org</t>
  </si>
  <si>
    <t>E09000025</t>
  </si>
  <si>
    <t>360G-CRISISUK-33215</t>
  </si>
  <si>
    <t>Grant to Only a Pavement Away</t>
  </si>
  <si>
    <t>Employment of development worker for employability into hospitality sector.</t>
  </si>
  <si>
    <t>GB-CHC-1178082</t>
  </si>
  <si>
    <t>Only A Pavement Away</t>
  </si>
  <si>
    <t>SW1P 2PN</t>
  </si>
  <si>
    <t>London</t>
  </si>
  <si>
    <t>2020-06-01</t>
  </si>
  <si>
    <t>2022-06-01</t>
  </si>
  <si>
    <t>Best Practice 2020</t>
  </si>
  <si>
    <t>https://onlyapavementaway.co.uk/</t>
  </si>
  <si>
    <t>E09000033</t>
  </si>
  <si>
    <t>360G-CRISISUK-33256</t>
  </si>
  <si>
    <t>Grant to ACH (Ashley Community Housing)</t>
  </si>
  <si>
    <t xml:space="preserve">Two year Critical Time Intervention (CTI) programme for newly granted refugees.  </t>
  </si>
  <si>
    <t>GB-COH-06630015</t>
  </si>
  <si>
    <t xml:space="preserve">ACH (Ashley Community Housing) </t>
  </si>
  <si>
    <t>BS5 6XY</t>
  </si>
  <si>
    <t>2022-05-21</t>
  </si>
  <si>
    <t>https://ach.org.uk/</t>
  </si>
  <si>
    <t>360G-CRISISUK-33281</t>
  </si>
  <si>
    <t>Grant to SCT (Spitalfields Crypt Trust)</t>
  </si>
  <si>
    <t>Pilot of ‘Addiction Recovery meets Homeless Health’ for between three and five people who are chronically street homeless with addiction issues and complex needs, but not ready to commit to abstinence.</t>
  </si>
  <si>
    <t>GB-CHC-1075947</t>
  </si>
  <si>
    <t>SCT (Spitalfields Crypt Trust)</t>
  </si>
  <si>
    <t>E1 6JN</t>
  </si>
  <si>
    <t>https://www.sct.org.uk/</t>
  </si>
  <si>
    <t>E09000012</t>
  </si>
  <si>
    <t>360G-CRISISUK-33316</t>
  </si>
  <si>
    <t>Grant to Hope at Home</t>
  </si>
  <si>
    <t>Development of hosting scheme for migrants who are victims of modern slavery.</t>
  </si>
  <si>
    <t>GB-CHC-1176802</t>
  </si>
  <si>
    <t>Hope at Home</t>
  </si>
  <si>
    <t>B60 9LN</t>
  </si>
  <si>
    <t>Bromsgrove</t>
  </si>
  <si>
    <t>2020-09-01</t>
  </si>
  <si>
    <t>2022-08-31</t>
  </si>
  <si>
    <t>https://www.hopeathome.org.uk/</t>
  </si>
  <si>
    <t>E07000234</t>
  </si>
  <si>
    <t>360G-CRISISUK-33670</t>
  </si>
  <si>
    <t>Grant to Coventry Refugee and Migrant Centre</t>
  </si>
  <si>
    <t>Destitute migrant and refugee service, including housing, a weekly allowance, legal immigration advice and access to therapy and enrichment activities.</t>
  </si>
  <si>
    <t>GB-CHC-1090123</t>
  </si>
  <si>
    <t xml:space="preserve">Coventry Refugee and Migrant Centre </t>
  </si>
  <si>
    <t>CV1 5FX</t>
  </si>
  <si>
    <t>Coventry</t>
  </si>
  <si>
    <t>2020-12-01</t>
  </si>
  <si>
    <t>2022-12-31</t>
  </si>
  <si>
    <t>https://www.covrefugee.org/</t>
  </si>
  <si>
    <t>E08000026</t>
  </si>
  <si>
    <t>360G-CRISISUK-33712</t>
  </si>
  <si>
    <t>Grant to Ashford Place</t>
  </si>
  <si>
    <t>Ashford Place's Boost Up Young Homeless project addresses gaps in homelessness provision for people under 25. It provides rapid rehousing for young people in the private rented sector, complete with wrap-around support throughout the duration of their tenancy.</t>
  </si>
  <si>
    <t>GB-CHC-1097475</t>
  </si>
  <si>
    <t>Ashford Place</t>
  </si>
  <si>
    <t>NW2 6TU</t>
  </si>
  <si>
    <t>2021-08-31</t>
  </si>
  <si>
    <t>Home For All</t>
  </si>
  <si>
    <t>https://www.ashfordplace.org.uk/</t>
  </si>
  <si>
    <t>360G-CRISISUK-33892</t>
  </si>
  <si>
    <t>Grant to YMCA North Tyneside</t>
  </si>
  <si>
    <t>YMCA North Tyneside is working to reduce the time young people are in supported temporary accommodation, moving them quickly into independent homes and increasing permanent options.</t>
  </si>
  <si>
    <t>GB-CHC-1011495</t>
  </si>
  <si>
    <t>YMCA North Tyneside</t>
  </si>
  <si>
    <t>NE29 0AB</t>
  </si>
  <si>
    <t>North Shields</t>
  </si>
  <si>
    <t>2020-10-10</t>
  </si>
  <si>
    <t>2023-10-01</t>
  </si>
  <si>
    <t>https://ymcanorthtyneside.org/</t>
  </si>
  <si>
    <t>E08000022</t>
  </si>
  <si>
    <t>360G-CRISISUK-33895</t>
  </si>
  <si>
    <t>Grant to Rowan Alba</t>
  </si>
  <si>
    <t>Rowan Alba's project takes advantage of empty accommodation in Edinburgh to expand its intensive 24-hour support model for people with substance misuse issues who need more than Housing First can provide.</t>
  </si>
  <si>
    <t>GB-SC-SC036775</t>
  </si>
  <si>
    <t>Rowan Alba</t>
  </si>
  <si>
    <t>SC036775</t>
  </si>
  <si>
    <t>EH3 9QA</t>
  </si>
  <si>
    <t>Edinburgh</t>
  </si>
  <si>
    <t>2020-10-01</t>
  </si>
  <si>
    <t>2021-10-01</t>
  </si>
  <si>
    <t>https://rowanalba.org/</t>
  </si>
  <si>
    <t>360G-CRISISUK-33900</t>
  </si>
  <si>
    <t>Grant to ASSIST Sheffield</t>
  </si>
  <si>
    <t>We are funding ASSIST Sheffield’s Filling the Void project. Through this, the charity is exploring the feasibility of using Housing Association voids for people with No Recourse to Public Funds (NRPF).</t>
  </si>
  <si>
    <t>GB-CHC-1154862</t>
  </si>
  <si>
    <t>ASSIST Sheffield</t>
  </si>
  <si>
    <t>S1 2JB</t>
  </si>
  <si>
    <t>Sheffield</t>
  </si>
  <si>
    <t>https://www.assistsheffield.org.uk/</t>
  </si>
  <si>
    <t>E08000019</t>
  </si>
  <si>
    <t>360G-CRISISUK-33939</t>
  </si>
  <si>
    <t>Grant to Home4U</t>
  </si>
  <si>
    <t>Our funding is helping Home4U meet increased demand on its services and provide accommodation and legal advice for destitute asylum seekers.</t>
  </si>
  <si>
    <t>GB-CHC-1163936</t>
  </si>
  <si>
    <t>Home4U</t>
  </si>
  <si>
    <t>CF5 4HF</t>
  </si>
  <si>
    <t>Cardiff</t>
  </si>
  <si>
    <t>https://www.home4ucardiff.org/</t>
  </si>
  <si>
    <t>W06000015</t>
  </si>
  <si>
    <t>360G-CRISISUK-33989</t>
  </si>
  <si>
    <t>Grant to Boaz Trust</t>
  </si>
  <si>
    <t>Our funding has enabled the Boaz Trust to provide accommodation and specialist support for newly recognised refugees. People move on in their own time and those who wish to stay continue to pay rent, which subsidises wider support work and accommodation for people with no recourse to public funds.</t>
  </si>
  <si>
    <t>GB-CHC-1110344</t>
  </si>
  <si>
    <t>Boaz Trust</t>
  </si>
  <si>
    <t>M15 5DD</t>
  </si>
  <si>
    <t>https://www.boaztrust.org.uk/</t>
  </si>
  <si>
    <t>360G-CRISISUK-34110</t>
  </si>
  <si>
    <t>Grant to Public Law Project</t>
  </si>
  <si>
    <t xml:space="preserve">Development of two hubs for specialist welfare support for migrants.  </t>
  </si>
  <si>
    <t>GB-CHC-1003342</t>
  </si>
  <si>
    <t>Public Law Project</t>
  </si>
  <si>
    <t>EC1V 7EY</t>
  </si>
  <si>
    <t>2022-09-30</t>
  </si>
  <si>
    <t>https://publiclawproject.org.uk/</t>
  </si>
  <si>
    <t>E09000019</t>
  </si>
  <si>
    <t>360G-CRISISUK-34238</t>
  </si>
  <si>
    <t>Grant to Path</t>
  </si>
  <si>
    <t>Path is working to increase the amount of good quality, affordable private rented sector options for people moving out of temporary accommodation. In this project, Path is leasing homes in order to bear the ‘risk’ of tenants not likely to be offered property on the open market.</t>
  </si>
  <si>
    <t>GB-CHC-1097772</t>
  </si>
  <si>
    <t>Path</t>
  </si>
  <si>
    <t>​PL1 1PY</t>
  </si>
  <si>
    <t>Plymouth</t>
  </si>
  <si>
    <t>2020-11-01</t>
  </si>
  <si>
    <t>2022-11-01</t>
  </si>
  <si>
    <t>https://www.pathdevon.org/</t>
  </si>
  <si>
    <t>E06000026</t>
  </si>
  <si>
    <t>360G-CRISISUK-34244</t>
  </si>
  <si>
    <t>Grant to Derby City Mission</t>
  </si>
  <si>
    <t>Derby City Mission has created two Navigator roles in its team to provide intense one-to-one support to people moved into Housing Association accommodation.</t>
  </si>
  <si>
    <t>GB-CHC-1140235</t>
  </si>
  <si>
    <t>Derby City Mission</t>
  </si>
  <si>
    <t>DE1 2GW</t>
  </si>
  <si>
    <t>Derby</t>
  </si>
  <si>
    <t>2021-11-01</t>
  </si>
  <si>
    <t>https://www.derbycitymission.org.uk/</t>
  </si>
  <si>
    <t>E06000015</t>
  </si>
  <si>
    <t>360G-CRISISUK-34313</t>
  </si>
  <si>
    <t>Grant to Leeds Gypsy and Traveller Exchange</t>
  </si>
  <si>
    <t>Leeds Gypsy and Traveller Exchange is reducing homelessness in the Gypsy and Traveller community through their sustainable tenancies’ advocacy model. Our funding will help understand what choice and control looks like for people whom traditional bricks and mortar solutions to housing need may not be suitable.</t>
  </si>
  <si>
    <t>GB-CHC-1123374</t>
  </si>
  <si>
    <t>Leeds Gypsy and Traveller Exchange</t>
  </si>
  <si>
    <t>LS9 0BD</t>
  </si>
  <si>
    <t>Leeds</t>
  </si>
  <si>
    <t>2021-12-01</t>
  </si>
  <si>
    <t>https://www.leedsgate.co.uk/</t>
  </si>
  <si>
    <t>E08000035</t>
  </si>
  <si>
    <t>360G-CRISISUK-34360</t>
  </si>
  <si>
    <t>Aberdeen Cyrenians created a social lettings agency for the city to provide affordable, secure and decent accommodation - alongside community-based support - for people facing homelessness.</t>
  </si>
  <si>
    <t>Aberdeen Cyrenians</t>
  </si>
  <si>
    <t>AB24 5AA</t>
  </si>
  <si>
    <t>360G-CRISISUK-34456</t>
  </si>
  <si>
    <t>Grant to Action Foundation</t>
  </si>
  <si>
    <t>Action Foundation has developed a cross-subsidy model to house more asylum seekers and refugees and expand its offer for migrants with No Recourse to Public Funds (NRPF).</t>
  </si>
  <si>
    <t>GB-CHC-1132051</t>
  </si>
  <si>
    <t>Action Foundation</t>
  </si>
  <si>
    <t>NE1 2JQ</t>
  </si>
  <si>
    <t>Newcastle upon Tyne</t>
  </si>
  <si>
    <t>2022-02-28</t>
  </si>
  <si>
    <t>https://actionfoundation.org.uk/</t>
  </si>
  <si>
    <t>E08000021</t>
  </si>
  <si>
    <t>360G-CRISISUK-34662</t>
  </si>
  <si>
    <t>Grant to Stonepillow</t>
  </si>
  <si>
    <t>Our funding enables Stonepillow, alongside partners across West Sussex, to provide Housing First for people coming out of hotels for the next two years.</t>
  </si>
  <si>
    <t>GB-CHC-1000830</t>
  </si>
  <si>
    <t>Stonepillow</t>
  </si>
  <si>
    <t>PO19 1DP</t>
  </si>
  <si>
    <t>Chichester</t>
  </si>
  <si>
    <t>https://stonepillow.org.uk/</t>
  </si>
  <si>
    <t>E07000225</t>
  </si>
  <si>
    <t>360G-CRISISUK-40562</t>
  </si>
  <si>
    <t>A new ‘Prevent and Retain’ project worker will help St Petrocs to provide person-centred and client-led support, helping people rough sleeping to find and sustain private rented accommodation (a particular challenge given the number of holiday lets in the local Cornwall area).</t>
  </si>
  <si>
    <t>St Petrocs</t>
  </si>
  <si>
    <t>Truro</t>
  </si>
  <si>
    <t>Best Practice 2022</t>
  </si>
  <si>
    <t>https://stpetrocs.org.uk/</t>
  </si>
  <si>
    <t>No</t>
  </si>
  <si>
    <t>360G-CRISISUK-40638</t>
  </si>
  <si>
    <t>Grant to Settle</t>
  </si>
  <si>
    <t>We are funding a Programme Officer to deliver Settle's programme for young people aged 18-25 living independently for the first time, providing support with tenancies, finances and wellbeing in partnerships with housing associations and local authorities.</t>
  </si>
  <si>
    <t>GB-CHC-1162399</t>
  </si>
  <si>
    <t>Settle</t>
  </si>
  <si>
    <t>E1W 2SF</t>
  </si>
  <si>
    <t>https://wearesettle.org/</t>
  </si>
  <si>
    <t>E09000030</t>
  </si>
  <si>
    <t>360G-CRISISUK-41113</t>
  </si>
  <si>
    <t>Grant to The Booth Centre</t>
  </si>
  <si>
    <t>The Booth Centre is a community centre in Manchester run for and with people affected by homelessness. We are funding an expansion of its prevention service to provide specialist employment, learning, welfare and immigration support to women who are homeless and have pre-settled status or who are awaiting the outcome of their status.</t>
  </si>
  <si>
    <t>GB-CHC-1062674</t>
  </si>
  <si>
    <t>The Booth Centre</t>
  </si>
  <si>
    <t>M3 1FU</t>
  </si>
  <si>
    <t>https://www.boothcentre.org.uk/</t>
  </si>
  <si>
    <t>360G-CRISISUK-41165</t>
  </si>
  <si>
    <t>Grant to Positive Action in Housing</t>
  </si>
  <si>
    <t>Positive Action in Housing's Refugee &amp; Migrants Homelessness Advice Service supports people into secure housing, allowing them to move from “destitution to contribution." Alongside this, its Rooms for Refugees Project provides stability through volunteer hosts, enabling guests to resolve legal applications and find a positive, productive housing outcome.</t>
  </si>
  <si>
    <t>GB-SC-SC027577</t>
  </si>
  <si>
    <t xml:space="preserve">Positive Action in Housing </t>
  </si>
  <si>
    <t>SC027577</t>
  </si>
  <si>
    <t>G2 1PJ</t>
  </si>
  <si>
    <t>https://www.positiveactionh.org</t>
  </si>
  <si>
    <t>360G-CRISISUK-41167</t>
  </si>
  <si>
    <t>Grant to Back on the Map</t>
  </si>
  <si>
    <t>Back on the Map's project seeks to prevent homelessness in an area of high turnover of properties by proactively delivering a package of support to tenants and prospective tenants through their Community Services and Housing teams.</t>
  </si>
  <si>
    <t>GB-CHC-1138833</t>
  </si>
  <si>
    <t>Back on the Map</t>
  </si>
  <si>
    <t>SR2 8JG</t>
  </si>
  <si>
    <t>Sunderland</t>
  </si>
  <si>
    <t>2022-03-01</t>
  </si>
  <si>
    <t>2023-02-28</t>
  </si>
  <si>
    <t>https://www.backonthemap.org</t>
  </si>
  <si>
    <t>E08000024</t>
  </si>
  <si>
    <t>360G-CRISISUK-41238</t>
  </si>
  <si>
    <t>Grant to Open Door Accommodation Project</t>
  </si>
  <si>
    <t>The Open Door Accommodation Project (ODAP) Community Outreach Service supports young people aged 16-25 with their short-term housing needs while working towards longer-term independent living. The project also provides resettlement support once a permanent tenancy is offered, and links in with a local tenancy support service where needed.</t>
  </si>
  <si>
    <t>GB-SC-SC008533</t>
  </si>
  <si>
    <t>Open Door Accommodation Project</t>
  </si>
  <si>
    <t>SC008533</t>
  </si>
  <si>
    <t>EH54 5EH</t>
  </si>
  <si>
    <t>Livingston</t>
  </si>
  <si>
    <t>https://www.odap.org.uk</t>
  </si>
  <si>
    <t>S12000040</t>
  </si>
  <si>
    <t>360G-CRISISUK-41474</t>
  </si>
  <si>
    <t>Grant to EYST</t>
  </si>
  <si>
    <t>Ethnic Minorities and Youth Support Team (EYST) is running a project in Swansea for people who are Appeal Rights Exhausted or destitute, providing wraparound support that assists people to move forward with their asylum case and out of destitution.</t>
  </si>
  <si>
    <t>GB-CHC-1152486</t>
  </si>
  <si>
    <t>EYST</t>
  </si>
  <si>
    <t>SA1 4AB</t>
  </si>
  <si>
    <t>2022-04-01</t>
  </si>
  <si>
    <t>https://www.eyst.org.uk</t>
  </si>
  <si>
    <t>360G-CRISISUK-41787</t>
  </si>
  <si>
    <t>Grant to DASU</t>
  </si>
  <si>
    <t>Domestic Abuse Safety Unit North Wales (DASU) is employing a specialist worker to deliver the IRIS Programme in nine GP surgeries. The programme is an evidence-based early intervention initiative, that improves health service responses to domestic abuse.</t>
  </si>
  <si>
    <t>DASU</t>
  </si>
  <si>
    <t>LL29 9LG</t>
  </si>
  <si>
    <t>Colwyn Bay</t>
  </si>
  <si>
    <t>2022-02-01</t>
  </si>
  <si>
    <t>https://dasunorthwales.co.uk/</t>
  </si>
  <si>
    <t>W06000003</t>
  </si>
  <si>
    <t>360G-CRISISUK-42185</t>
  </si>
  <si>
    <t>Grant to Coventry Haven</t>
  </si>
  <si>
    <t>We are funding Coventry Haven to prevent recurring homelessness and admissions to its refuge by helping women and their children integrate into their new community, working with schools and securing priority routes into specialist services for children.</t>
  </si>
  <si>
    <t>GB-CHC-1074897</t>
  </si>
  <si>
    <t>Coventry Haven</t>
  </si>
  <si>
    <t>CV2 4EP</t>
  </si>
  <si>
    <t>2023-03-31</t>
  </si>
  <si>
    <t>https://www.coventryhaven.co.uk</t>
  </si>
  <si>
    <t>360G-CRISISUK-53158</t>
  </si>
  <si>
    <t>Grant to The London Pathway</t>
  </si>
  <si>
    <t>PPE.</t>
  </si>
  <si>
    <t>GB-CHC-1138741</t>
  </si>
  <si>
    <t>Pathway (The London Pathway)</t>
  </si>
  <si>
    <t>NW1 2PG</t>
  </si>
  <si>
    <t>https://www.pathway.org.uk</t>
  </si>
  <si>
    <t>E09000007</t>
  </si>
  <si>
    <t>360G-CRISISUK-42530</t>
  </si>
  <si>
    <t>Grant to Anawim</t>
  </si>
  <si>
    <t>Funding for 12 months for a Housing Officer role, supporting the residents of Dawn House and wider Anawim client base with ongoing housing needs, crisis support and the prevention of homelessness.</t>
  </si>
  <si>
    <t>GB-CHC-1159706</t>
  </si>
  <si>
    <t>Anawim</t>
  </si>
  <si>
    <t>B12 9RJ</t>
  </si>
  <si>
    <t>https://anawim.co.uk/</t>
  </si>
  <si>
    <t>UA</t>
  </si>
  <si>
    <t>NMD</t>
  </si>
  <si>
    <t>MD</t>
  </si>
  <si>
    <t>LONB</t>
  </si>
  <si>
    <t>CA</t>
  </si>
  <si>
    <t>Recipient Org:Identifier</t>
  </si>
  <si>
    <t>Recipient Org:Name</t>
  </si>
  <si>
    <t>Funding Org:Identifier</t>
  </si>
  <si>
    <t>Funding Org:Name</t>
  </si>
  <si>
    <t>Recipient Org:Charity Number</t>
  </si>
  <si>
    <t>Recipient Org:Company Number</t>
  </si>
  <si>
    <t>Recipient Org:Postal code</t>
  </si>
  <si>
    <t>Recipient Org:Location:Name</t>
  </si>
  <si>
    <t>Planned Dates:Start Date</t>
  </si>
  <si>
    <t>Planned Dates:End Date</t>
  </si>
  <si>
    <t>Planned Dates:Duration (months)</t>
  </si>
  <si>
    <t>Grant Programme:Title</t>
  </si>
  <si>
    <t>Grant Programme:URL</t>
  </si>
  <si>
    <t>06630015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</si>
</sst>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000000"/>
      <name val="Calibri"/>
      <family val="2"/>
      <scheme val="minor"/>
    </font>
    <font>
      <sz val="11"/>
      <color rgb="FF000000"/>
      <name val="Calibri"/>
      <family val="2"/>
      <scheme val="minor"/>
    </font>
    <font>
      <sz val="11"/>
      <color rgb="FF000000"/>
      <name val="Calibri"/>
      <family val="2"/>
    </font>
    <font>
      <sz val="11"/>
      <color rgb="FF444444"/>
      <name val="Calibri"/>
      <family val="2"/>
      <charset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0B4"/>
        <bgColor rgb="FF000000"/>
      </patternFill>
    </fill>
    <fill>
      <patternFill patternType="solid">
        <fgColor rgb="FFFFFF00"/>
        <bgColor rgb="FF000000"/>
      </patternFill>
    </fill>
    <fill>
      <patternFill patternType="solid">
        <fgColor rgb="FFE7E6E6"/>
        <bgColor rgb="FF000000"/>
      </patternFill>
    </fill>
    <fill>
      <patternFill patternType="solid">
        <fgColor rgb="FF00B0F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3">
    <xf numFmtId="0" fontId="0" fillId="0" borderId="0" xfId="0"/>
    <xf numFmtId="22" fontId="0" fillId="0" borderId="0" xfId="0" applyNumberFormat="1"/>
    <xf numFmtId="164" fontId="0" fillId="0" borderId="0" xfId="0" applyNumberFormat="1"/>
    <xf numFmtId="0" fontId="18" fillId="33" borderId="0" xfId="0" applyFont="1" applyFill="1"/>
    <xf numFmtId="164" fontId="18" fillId="33" borderId="0" xfId="0" applyNumberFormat="1" applyFont="1" applyFill="1"/>
    <xf numFmtId="0" fontId="18" fillId="34" borderId="0" xfId="0" applyFont="1" applyFill="1" applyAlignment="1">
      <alignment horizontal="right"/>
    </xf>
    <xf numFmtId="0" fontId="18" fillId="34" borderId="0" xfId="0" applyFont="1" applyFill="1"/>
    <xf numFmtId="0" fontId="19" fillId="35" borderId="0" xfId="0" applyFont="1" applyFill="1"/>
    <xf numFmtId="0" fontId="0" fillId="36" borderId="0" xfId="0" applyFill="1"/>
    <xf numFmtId="0" fontId="20" fillId="0" borderId="0" xfId="0" applyFont="1"/>
    <xf numFmtId="164" fontId="21" fillId="0" borderId="0" xfId="0" applyNumberFormat="1" applyFont="1"/>
    <xf numFmtId="49" fontId="18" fillId="34" borderId="0" xfId="0" applyNumberFormat="1" applyFont="1" applyFill="1" applyAlignment="1">
      <alignment horizontal="right"/>
    </xf>
    <xf numFmtId="49"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awim.co.uk/" TargetMode="External"/><Relationship Id="rId2" Type="http://schemas.openxmlformats.org/officeDocument/2006/relationships/hyperlink" Target="https://www.crisis.org.uk/" TargetMode="External"/><Relationship Id="rId1" Type="http://schemas.openxmlformats.org/officeDocument/2006/relationships/hyperlink" Target="https://www.crisis.org.uk/ending-homelessness/resources-for-practitioners/grant-program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4"/>
  <sheetViews>
    <sheetView tabSelected="1" workbookViewId="0">
      <selection activeCell="L7" sqref="L7"/>
    </sheetView>
  </sheetViews>
  <sheetFormatPr defaultRowHeight="15" x14ac:dyDescent="0.25"/>
  <cols>
    <col min="1" max="1" width="19.85546875" bestFit="1" customWidth="1"/>
    <col min="6" max="6" width="12.140625" customWidth="1"/>
    <col min="12" max="12" width="9.140625" style="12"/>
    <col min="15" max="16" width="12.5703125" customWidth="1"/>
    <col min="20" max="20" width="17.85546875" customWidth="1"/>
    <col min="25" max="25" width="9.28515625" bestFit="1" customWidth="1"/>
    <col min="27" max="28" width="11.7109375" bestFit="1" customWidth="1"/>
  </cols>
  <sheetData>
    <row r="1" spans="1:28" ht="15.75" x14ac:dyDescent="0.25">
      <c r="A1" s="3" t="s">
        <v>0</v>
      </c>
      <c r="B1" s="3" t="s">
        <v>1</v>
      </c>
      <c r="C1" s="3" t="s">
        <v>2</v>
      </c>
      <c r="D1" s="3" t="s">
        <v>3</v>
      </c>
      <c r="E1" s="3" t="s">
        <v>4</v>
      </c>
      <c r="F1" s="4" t="s">
        <v>5</v>
      </c>
      <c r="G1" s="3" t="s">
        <v>510</v>
      </c>
      <c r="H1" s="3" t="s">
        <v>511</v>
      </c>
      <c r="I1" s="3" t="s">
        <v>512</v>
      </c>
      <c r="J1" s="3" t="s">
        <v>513</v>
      </c>
      <c r="K1" s="5" t="s">
        <v>514</v>
      </c>
      <c r="L1" s="11" t="s">
        <v>515</v>
      </c>
      <c r="M1" s="6" t="s">
        <v>516</v>
      </c>
      <c r="N1" s="6" t="s">
        <v>517</v>
      </c>
      <c r="O1" s="6" t="s">
        <v>518</v>
      </c>
      <c r="P1" s="6" t="s">
        <v>519</v>
      </c>
      <c r="Q1" s="6" t="s">
        <v>520</v>
      </c>
      <c r="R1" s="6" t="s">
        <v>521</v>
      </c>
      <c r="S1" s="6" t="s">
        <v>522</v>
      </c>
      <c r="T1" s="6" t="s">
        <v>6</v>
      </c>
      <c r="U1" s="6" t="s">
        <v>7</v>
      </c>
      <c r="V1" s="7" t="s">
        <v>8</v>
      </c>
      <c r="W1" s="7" t="s">
        <v>9</v>
      </c>
      <c r="X1" s="7" t="s">
        <v>10</v>
      </c>
      <c r="Y1" s="8" t="s">
        <v>11</v>
      </c>
      <c r="Z1" s="8" t="s">
        <v>12</v>
      </c>
      <c r="AA1" s="8" t="s">
        <v>13</v>
      </c>
      <c r="AB1" s="8" t="s">
        <v>14</v>
      </c>
    </row>
    <row r="2" spans="1:28" x14ac:dyDescent="0.25">
      <c r="A2" t="s">
        <v>15</v>
      </c>
      <c r="B2" t="s">
        <v>16</v>
      </c>
      <c r="C2" t="s">
        <v>17</v>
      </c>
      <c r="D2" t="s">
        <v>18</v>
      </c>
      <c r="E2">
        <v>25000</v>
      </c>
      <c r="F2" s="2">
        <v>43927</v>
      </c>
      <c r="G2" t="s">
        <v>19</v>
      </c>
      <c r="H2" t="s">
        <v>20</v>
      </c>
      <c r="I2" t="s">
        <v>21</v>
      </c>
      <c r="J2" t="s">
        <v>22</v>
      </c>
      <c r="K2">
        <v>1156211</v>
      </c>
      <c r="M2" t="s">
        <v>23</v>
      </c>
      <c r="N2" t="s">
        <v>24</v>
      </c>
      <c r="O2" s="2">
        <v>43922</v>
      </c>
      <c r="P2" s="2">
        <v>44287</v>
      </c>
      <c r="Q2">
        <v>12</v>
      </c>
      <c r="R2" t="s">
        <v>25</v>
      </c>
      <c r="S2" t="s">
        <v>26</v>
      </c>
      <c r="T2" s="1">
        <v>44735.505044907404</v>
      </c>
      <c r="U2" t="s">
        <v>27</v>
      </c>
      <c r="V2" t="s">
        <v>28</v>
      </c>
      <c r="W2" t="s">
        <v>29</v>
      </c>
      <c r="X2" t="s">
        <v>30</v>
      </c>
      <c r="Y2">
        <v>51.629843999999999</v>
      </c>
      <c r="Z2">
        <v>-0.74915399999999999</v>
      </c>
      <c r="AA2" t="s">
        <v>31</v>
      </c>
      <c r="AB2" t="s">
        <v>505</v>
      </c>
    </row>
    <row r="3" spans="1:28" x14ac:dyDescent="0.25">
      <c r="A3" t="s">
        <v>32</v>
      </c>
      <c r="B3" t="s">
        <v>33</v>
      </c>
      <c r="C3" t="s">
        <v>34</v>
      </c>
      <c r="D3" t="s">
        <v>18</v>
      </c>
      <c r="E3">
        <v>35730</v>
      </c>
      <c r="F3" s="2">
        <v>43930</v>
      </c>
      <c r="G3" t="s">
        <v>35</v>
      </c>
      <c r="H3" t="s">
        <v>36</v>
      </c>
      <c r="I3" t="s">
        <v>21</v>
      </c>
      <c r="J3" t="s">
        <v>22</v>
      </c>
      <c r="K3">
        <v>1073926</v>
      </c>
      <c r="M3" t="s">
        <v>37</v>
      </c>
      <c r="N3" t="s">
        <v>38</v>
      </c>
      <c r="O3" s="2">
        <v>43922</v>
      </c>
      <c r="P3" s="2">
        <v>44135</v>
      </c>
      <c r="Q3">
        <v>6</v>
      </c>
      <c r="R3" t="s">
        <v>25</v>
      </c>
      <c r="S3" t="s">
        <v>26</v>
      </c>
      <c r="T3" s="1">
        <v>44735.505044907404</v>
      </c>
      <c r="U3" t="s">
        <v>27</v>
      </c>
      <c r="V3" t="s">
        <v>28</v>
      </c>
      <c r="W3" t="s">
        <v>39</v>
      </c>
      <c r="X3" t="s">
        <v>30</v>
      </c>
      <c r="Y3">
        <v>52.472880000000004</v>
      </c>
      <c r="Z3">
        <v>-1.8991560000000001</v>
      </c>
      <c r="AA3" t="s">
        <v>40</v>
      </c>
      <c r="AB3" t="s">
        <v>507</v>
      </c>
    </row>
    <row r="4" spans="1:28" x14ac:dyDescent="0.25">
      <c r="A4" t="s">
        <v>41</v>
      </c>
      <c r="B4" t="s">
        <v>42</v>
      </c>
      <c r="C4" t="s">
        <v>43</v>
      </c>
      <c r="D4" t="s">
        <v>18</v>
      </c>
      <c r="E4">
        <v>41970</v>
      </c>
      <c r="F4" s="2">
        <v>43943</v>
      </c>
      <c r="G4" t="s">
        <v>44</v>
      </c>
      <c r="H4" t="s">
        <v>45</v>
      </c>
      <c r="I4" t="s">
        <v>21</v>
      </c>
      <c r="J4" t="s">
        <v>22</v>
      </c>
      <c r="K4">
        <v>1187077</v>
      </c>
      <c r="M4" t="s">
        <v>46</v>
      </c>
      <c r="N4" t="s">
        <v>47</v>
      </c>
      <c r="O4" s="2">
        <v>43922</v>
      </c>
      <c r="P4" s="2">
        <v>44286</v>
      </c>
      <c r="Q4">
        <v>12</v>
      </c>
      <c r="R4" t="s">
        <v>25</v>
      </c>
      <c r="S4" t="s">
        <v>26</v>
      </c>
      <c r="T4" s="1">
        <v>44735.505044907404</v>
      </c>
      <c r="U4" t="s">
        <v>27</v>
      </c>
      <c r="V4" t="s">
        <v>28</v>
      </c>
      <c r="W4" t="s">
        <v>48</v>
      </c>
      <c r="X4" t="s">
        <v>30</v>
      </c>
      <c r="Y4">
        <v>50.257249999999999</v>
      </c>
      <c r="Z4">
        <v>-5.0461400000000003</v>
      </c>
      <c r="AA4" t="s">
        <v>49</v>
      </c>
      <c r="AB4" t="s">
        <v>505</v>
      </c>
    </row>
    <row r="5" spans="1:28" x14ac:dyDescent="0.25">
      <c r="A5" t="s">
        <v>50</v>
      </c>
      <c r="B5" t="s">
        <v>51</v>
      </c>
      <c r="C5" t="s">
        <v>52</v>
      </c>
      <c r="D5" t="s">
        <v>18</v>
      </c>
      <c r="E5">
        <v>10151</v>
      </c>
      <c r="F5" s="2">
        <v>43950</v>
      </c>
      <c r="G5" t="s">
        <v>53</v>
      </c>
      <c r="H5" t="s">
        <v>54</v>
      </c>
      <c r="I5" t="s">
        <v>21</v>
      </c>
      <c r="J5" t="s">
        <v>22</v>
      </c>
      <c r="K5">
        <v>1140822</v>
      </c>
      <c r="M5" t="s">
        <v>55</v>
      </c>
      <c r="N5" t="s">
        <v>56</v>
      </c>
      <c r="O5" s="2">
        <v>43952</v>
      </c>
      <c r="P5" s="2">
        <v>44075</v>
      </c>
      <c r="Q5">
        <v>8</v>
      </c>
      <c r="R5" t="s">
        <v>25</v>
      </c>
      <c r="S5" t="s">
        <v>26</v>
      </c>
      <c r="T5" s="1">
        <v>44735.505044907404</v>
      </c>
      <c r="U5" t="s">
        <v>27</v>
      </c>
      <c r="V5" t="s">
        <v>28</v>
      </c>
      <c r="W5" t="s">
        <v>57</v>
      </c>
      <c r="X5" t="s">
        <v>30</v>
      </c>
      <c r="Y5">
        <v>53.472949999999997</v>
      </c>
      <c r="Z5">
        <v>-2.1550750000000001</v>
      </c>
      <c r="AA5" t="s">
        <v>58</v>
      </c>
      <c r="AB5" t="s">
        <v>507</v>
      </c>
    </row>
    <row r="6" spans="1:28" x14ac:dyDescent="0.25">
      <c r="A6" t="s">
        <v>59</v>
      </c>
      <c r="B6" t="s">
        <v>60</v>
      </c>
      <c r="C6" t="s">
        <v>61</v>
      </c>
      <c r="D6" t="s">
        <v>18</v>
      </c>
      <c r="E6">
        <v>38000</v>
      </c>
      <c r="F6" s="2">
        <v>43952</v>
      </c>
      <c r="G6" t="s">
        <v>62</v>
      </c>
      <c r="H6" t="s">
        <v>63</v>
      </c>
      <c r="I6" t="s">
        <v>21</v>
      </c>
      <c r="J6" t="s">
        <v>22</v>
      </c>
      <c r="K6">
        <v>1088469</v>
      </c>
      <c r="M6" t="s">
        <v>64</v>
      </c>
      <c r="N6" t="s">
        <v>65</v>
      </c>
      <c r="O6" s="2">
        <v>43922</v>
      </c>
      <c r="P6" s="2">
        <v>44196</v>
      </c>
      <c r="Q6">
        <v>8</v>
      </c>
      <c r="R6" t="s">
        <v>25</v>
      </c>
      <c r="S6" t="s">
        <v>26</v>
      </c>
      <c r="T6" s="1">
        <v>44735.505044907404</v>
      </c>
      <c r="U6" t="s">
        <v>27</v>
      </c>
      <c r="V6" t="s">
        <v>28</v>
      </c>
      <c r="W6" t="s">
        <v>66</v>
      </c>
      <c r="X6" t="s">
        <v>30</v>
      </c>
      <c r="Y6">
        <v>54.617558000000002</v>
      </c>
      <c r="Z6">
        <v>-1.063048</v>
      </c>
      <c r="AA6" t="s">
        <v>67</v>
      </c>
      <c r="AB6" t="s">
        <v>505</v>
      </c>
    </row>
    <row r="7" spans="1:28" x14ac:dyDescent="0.25">
      <c r="A7" t="s">
        <v>68</v>
      </c>
      <c r="B7" t="s">
        <v>69</v>
      </c>
      <c r="C7" t="s">
        <v>70</v>
      </c>
      <c r="D7" t="s">
        <v>18</v>
      </c>
      <c r="E7">
        <v>13575</v>
      </c>
      <c r="F7" s="2">
        <v>43952</v>
      </c>
      <c r="G7" t="s">
        <v>71</v>
      </c>
      <c r="H7" t="s">
        <v>72</v>
      </c>
      <c r="I7" t="s">
        <v>21</v>
      </c>
      <c r="J7" t="s">
        <v>22</v>
      </c>
      <c r="K7">
        <v>1076434</v>
      </c>
      <c r="M7" t="s">
        <v>73</v>
      </c>
      <c r="N7" t="s">
        <v>74</v>
      </c>
      <c r="O7" s="2">
        <v>43922</v>
      </c>
      <c r="P7" s="2">
        <v>44286</v>
      </c>
      <c r="Q7">
        <v>12</v>
      </c>
      <c r="R7" t="s">
        <v>25</v>
      </c>
      <c r="S7" t="s">
        <v>26</v>
      </c>
      <c r="T7" s="1">
        <v>44735.505044907404</v>
      </c>
      <c r="U7" t="s">
        <v>27</v>
      </c>
      <c r="V7" t="s">
        <v>28</v>
      </c>
      <c r="W7" t="s">
        <v>75</v>
      </c>
      <c r="X7" t="s">
        <v>30</v>
      </c>
      <c r="Y7">
        <v>51.125286000000003</v>
      </c>
      <c r="Z7">
        <v>-3.0079129999999998</v>
      </c>
      <c r="AA7" t="s">
        <v>76</v>
      </c>
      <c r="AB7" t="s">
        <v>506</v>
      </c>
    </row>
    <row r="8" spans="1:28" x14ac:dyDescent="0.25">
      <c r="A8" t="s">
        <v>77</v>
      </c>
      <c r="B8" t="s">
        <v>78</v>
      </c>
      <c r="C8" t="s">
        <v>79</v>
      </c>
      <c r="D8" t="s">
        <v>18</v>
      </c>
      <c r="E8">
        <v>27198</v>
      </c>
      <c r="F8" s="2">
        <v>43952</v>
      </c>
      <c r="G8" t="s">
        <v>80</v>
      </c>
      <c r="H8" t="s">
        <v>81</v>
      </c>
      <c r="I8" t="s">
        <v>21</v>
      </c>
      <c r="J8" t="s">
        <v>22</v>
      </c>
      <c r="K8" t="s">
        <v>82</v>
      </c>
      <c r="M8" t="s">
        <v>83</v>
      </c>
      <c r="N8" t="s">
        <v>84</v>
      </c>
      <c r="O8" s="2">
        <v>44013</v>
      </c>
      <c r="P8" s="2">
        <v>44378</v>
      </c>
      <c r="Q8">
        <v>12</v>
      </c>
      <c r="R8" t="s">
        <v>25</v>
      </c>
      <c r="S8" t="s">
        <v>26</v>
      </c>
      <c r="T8" s="1">
        <v>44735.505044907404</v>
      </c>
      <c r="U8" t="s">
        <v>27</v>
      </c>
      <c r="V8" t="s">
        <v>85</v>
      </c>
      <c r="W8" t="s">
        <v>86</v>
      </c>
      <c r="X8" t="s">
        <v>30</v>
      </c>
      <c r="Y8">
        <v>55.957349000000001</v>
      </c>
      <c r="Z8">
        <v>-3.1894049999999998</v>
      </c>
      <c r="AA8" t="s">
        <v>87</v>
      </c>
      <c r="AB8" t="s">
        <v>509</v>
      </c>
    </row>
    <row r="9" spans="1:28" x14ac:dyDescent="0.25">
      <c r="A9" t="s">
        <v>88</v>
      </c>
      <c r="B9" t="s">
        <v>89</v>
      </c>
      <c r="C9" t="s">
        <v>90</v>
      </c>
      <c r="D9" t="s">
        <v>18</v>
      </c>
      <c r="E9">
        <v>7200</v>
      </c>
      <c r="F9" s="2">
        <v>43955</v>
      </c>
      <c r="G9" t="s">
        <v>91</v>
      </c>
      <c r="H9" t="s">
        <v>92</v>
      </c>
      <c r="I9" t="s">
        <v>21</v>
      </c>
      <c r="J9" t="s">
        <v>22</v>
      </c>
      <c r="K9">
        <v>1128265</v>
      </c>
      <c r="M9" t="s">
        <v>93</v>
      </c>
      <c r="N9" t="s">
        <v>94</v>
      </c>
      <c r="O9" s="2">
        <v>43952</v>
      </c>
      <c r="P9" s="2">
        <v>44136</v>
      </c>
      <c r="Q9">
        <v>6</v>
      </c>
      <c r="R9" t="s">
        <v>25</v>
      </c>
      <c r="S9" t="s">
        <v>26</v>
      </c>
      <c r="T9" s="1">
        <v>44735.505044907404</v>
      </c>
      <c r="U9" t="s">
        <v>27</v>
      </c>
      <c r="V9" t="s">
        <v>28</v>
      </c>
      <c r="W9" t="s">
        <v>95</v>
      </c>
      <c r="X9" t="s">
        <v>30</v>
      </c>
      <c r="Y9">
        <v>53.258692000000003</v>
      </c>
      <c r="Z9">
        <v>-2.1219920000000001</v>
      </c>
      <c r="AA9" t="s">
        <v>96</v>
      </c>
      <c r="AB9" t="s">
        <v>505</v>
      </c>
    </row>
    <row r="10" spans="1:28" x14ac:dyDescent="0.25">
      <c r="A10" t="s">
        <v>97</v>
      </c>
      <c r="B10" t="s">
        <v>98</v>
      </c>
      <c r="C10" t="s">
        <v>99</v>
      </c>
      <c r="D10" t="s">
        <v>18</v>
      </c>
      <c r="E10">
        <v>49890</v>
      </c>
      <c r="F10" s="2">
        <v>43955</v>
      </c>
      <c r="G10" t="s">
        <v>100</v>
      </c>
      <c r="H10" t="s">
        <v>101</v>
      </c>
      <c r="I10" t="s">
        <v>21</v>
      </c>
      <c r="J10" t="s">
        <v>22</v>
      </c>
      <c r="K10">
        <v>1111610</v>
      </c>
      <c r="M10" t="s">
        <v>102</v>
      </c>
      <c r="N10" t="s">
        <v>103</v>
      </c>
      <c r="O10" s="2">
        <v>43922</v>
      </c>
      <c r="P10" s="2">
        <v>44408</v>
      </c>
      <c r="Q10">
        <v>15</v>
      </c>
      <c r="R10" t="s">
        <v>25</v>
      </c>
      <c r="S10" t="s">
        <v>26</v>
      </c>
      <c r="T10" s="1">
        <v>44735.505044907404</v>
      </c>
      <c r="U10" t="s">
        <v>27</v>
      </c>
      <c r="V10" t="s">
        <v>104</v>
      </c>
      <c r="W10" t="s">
        <v>105</v>
      </c>
      <c r="X10" t="s">
        <v>30</v>
      </c>
      <c r="Y10">
        <v>53.209204</v>
      </c>
      <c r="Z10">
        <v>-3.0332530000000002</v>
      </c>
      <c r="AA10" t="s">
        <v>106</v>
      </c>
      <c r="AB10" t="s">
        <v>505</v>
      </c>
    </row>
    <row r="11" spans="1:28" x14ac:dyDescent="0.25">
      <c r="A11" t="s">
        <v>107</v>
      </c>
      <c r="B11" t="s">
        <v>108</v>
      </c>
      <c r="C11" t="s">
        <v>109</v>
      </c>
      <c r="D11" t="s">
        <v>18</v>
      </c>
      <c r="E11">
        <v>25000</v>
      </c>
      <c r="F11" s="2">
        <v>43955</v>
      </c>
      <c r="G11" t="s">
        <v>110</v>
      </c>
      <c r="H11" t="s">
        <v>111</v>
      </c>
      <c r="I11" t="s">
        <v>21</v>
      </c>
      <c r="J11" t="s">
        <v>22</v>
      </c>
      <c r="K11" t="s">
        <v>112</v>
      </c>
      <c r="M11" t="s">
        <v>113</v>
      </c>
      <c r="N11" t="s">
        <v>114</v>
      </c>
      <c r="O11" s="2">
        <v>43952</v>
      </c>
      <c r="P11" s="2">
        <v>44136</v>
      </c>
      <c r="Q11">
        <v>6</v>
      </c>
      <c r="R11" t="s">
        <v>25</v>
      </c>
      <c r="S11" t="s">
        <v>26</v>
      </c>
      <c r="T11" s="1">
        <v>44735.505044907404</v>
      </c>
      <c r="U11" t="s">
        <v>27</v>
      </c>
      <c r="V11" t="s">
        <v>85</v>
      </c>
      <c r="W11" t="s">
        <v>115</v>
      </c>
      <c r="X11" t="s">
        <v>30</v>
      </c>
      <c r="Y11">
        <v>55.858420000000002</v>
      </c>
      <c r="Z11">
        <v>-4.230003</v>
      </c>
      <c r="AA11" t="s">
        <v>116</v>
      </c>
      <c r="AB11" t="s">
        <v>509</v>
      </c>
    </row>
    <row r="12" spans="1:28" x14ac:dyDescent="0.25">
      <c r="A12" t="s">
        <v>117</v>
      </c>
      <c r="B12" t="s">
        <v>118</v>
      </c>
      <c r="C12" t="s">
        <v>119</v>
      </c>
      <c r="D12" t="s">
        <v>18</v>
      </c>
      <c r="E12">
        <v>28837</v>
      </c>
      <c r="F12" s="2">
        <v>43955</v>
      </c>
      <c r="G12" t="s">
        <v>120</v>
      </c>
      <c r="H12" t="s">
        <v>121</v>
      </c>
      <c r="I12" t="s">
        <v>21</v>
      </c>
      <c r="J12" t="s">
        <v>22</v>
      </c>
      <c r="K12">
        <v>1049478</v>
      </c>
      <c r="M12" t="s">
        <v>122</v>
      </c>
      <c r="N12" t="s">
        <v>123</v>
      </c>
      <c r="O12" s="2">
        <v>43952</v>
      </c>
      <c r="P12" s="2">
        <v>44317</v>
      </c>
      <c r="Q12">
        <v>12</v>
      </c>
      <c r="R12" t="s">
        <v>25</v>
      </c>
      <c r="S12" t="s">
        <v>26</v>
      </c>
      <c r="T12" s="1">
        <v>44735.505044907404</v>
      </c>
      <c r="U12" t="s">
        <v>27</v>
      </c>
      <c r="V12" t="s">
        <v>28</v>
      </c>
      <c r="W12" t="s">
        <v>124</v>
      </c>
      <c r="X12" t="s">
        <v>30</v>
      </c>
      <c r="Y12">
        <v>50.902275000000003</v>
      </c>
      <c r="Z12">
        <v>-3.4873210000000001</v>
      </c>
      <c r="AA12" t="s">
        <v>125</v>
      </c>
      <c r="AB12" t="s">
        <v>506</v>
      </c>
    </row>
    <row r="13" spans="1:28" x14ac:dyDescent="0.25">
      <c r="A13" t="s">
        <v>126</v>
      </c>
      <c r="B13" t="s">
        <v>127</v>
      </c>
      <c r="C13" t="s">
        <v>128</v>
      </c>
      <c r="D13" t="s">
        <v>18</v>
      </c>
      <c r="E13">
        <v>34000</v>
      </c>
      <c r="F13" s="2">
        <v>43957</v>
      </c>
      <c r="G13" t="s">
        <v>129</v>
      </c>
      <c r="H13" t="s">
        <v>130</v>
      </c>
      <c r="I13" t="s">
        <v>21</v>
      </c>
      <c r="J13" t="s">
        <v>22</v>
      </c>
      <c r="K13">
        <v>1156746</v>
      </c>
      <c r="M13" t="s">
        <v>131</v>
      </c>
      <c r="N13" t="s">
        <v>132</v>
      </c>
      <c r="O13" s="2">
        <v>43952</v>
      </c>
      <c r="P13" s="2">
        <v>44316</v>
      </c>
      <c r="Q13">
        <v>12</v>
      </c>
      <c r="R13" t="s">
        <v>25</v>
      </c>
      <c r="S13" t="s">
        <v>26</v>
      </c>
      <c r="T13" s="1">
        <v>44735.505044907404</v>
      </c>
      <c r="U13" t="s">
        <v>27</v>
      </c>
      <c r="V13" t="s">
        <v>28</v>
      </c>
      <c r="W13" t="s">
        <v>133</v>
      </c>
      <c r="X13" t="s">
        <v>30</v>
      </c>
      <c r="Y13">
        <v>51.384906999999998</v>
      </c>
      <c r="Z13">
        <v>-0.41797200000000001</v>
      </c>
      <c r="AA13" t="s">
        <v>134</v>
      </c>
      <c r="AB13" t="s">
        <v>506</v>
      </c>
    </row>
    <row r="14" spans="1:28" x14ac:dyDescent="0.25">
      <c r="A14" t="s">
        <v>135</v>
      </c>
      <c r="B14" t="s">
        <v>136</v>
      </c>
      <c r="C14" t="s">
        <v>137</v>
      </c>
      <c r="D14" t="s">
        <v>18</v>
      </c>
      <c r="E14">
        <v>45000</v>
      </c>
      <c r="F14" s="2">
        <v>43957</v>
      </c>
      <c r="G14" t="s">
        <v>138</v>
      </c>
      <c r="H14" t="s">
        <v>139</v>
      </c>
      <c r="I14" t="s">
        <v>21</v>
      </c>
      <c r="J14" t="s">
        <v>22</v>
      </c>
      <c r="K14">
        <v>1117726</v>
      </c>
      <c r="M14" t="s">
        <v>140</v>
      </c>
      <c r="N14" t="s">
        <v>141</v>
      </c>
      <c r="O14" s="2">
        <v>43952</v>
      </c>
      <c r="P14" s="2">
        <v>44651</v>
      </c>
      <c r="Q14">
        <v>24</v>
      </c>
      <c r="R14" t="s">
        <v>25</v>
      </c>
      <c r="S14" t="s">
        <v>26</v>
      </c>
      <c r="T14" s="1">
        <v>44735.505044907404</v>
      </c>
      <c r="U14" t="s">
        <v>27</v>
      </c>
      <c r="V14" t="s">
        <v>28</v>
      </c>
      <c r="W14" t="s">
        <v>142</v>
      </c>
      <c r="X14" t="s">
        <v>30</v>
      </c>
      <c r="Y14">
        <v>51.751143999999996</v>
      </c>
      <c r="Z14">
        <v>-1.2666999999999999</v>
      </c>
      <c r="AA14" t="s">
        <v>143</v>
      </c>
      <c r="AB14" t="s">
        <v>506</v>
      </c>
    </row>
    <row r="15" spans="1:28" x14ac:dyDescent="0.25">
      <c r="A15" t="s">
        <v>144</v>
      </c>
      <c r="B15" t="s">
        <v>145</v>
      </c>
      <c r="C15" t="s">
        <v>146</v>
      </c>
      <c r="D15" t="s">
        <v>18</v>
      </c>
      <c r="E15">
        <v>47201</v>
      </c>
      <c r="F15" s="2">
        <v>43958</v>
      </c>
      <c r="G15" t="s">
        <v>147</v>
      </c>
      <c r="H15" t="s">
        <v>148</v>
      </c>
      <c r="I15" t="s">
        <v>21</v>
      </c>
      <c r="J15" t="s">
        <v>22</v>
      </c>
      <c r="K15" t="s">
        <v>149</v>
      </c>
      <c r="M15" t="s">
        <v>150</v>
      </c>
      <c r="N15" t="s">
        <v>151</v>
      </c>
      <c r="O15" s="2">
        <v>43922</v>
      </c>
      <c r="P15" s="2">
        <v>44286</v>
      </c>
      <c r="Q15">
        <v>12</v>
      </c>
      <c r="R15" t="s">
        <v>25</v>
      </c>
      <c r="S15" t="s">
        <v>26</v>
      </c>
      <c r="T15" s="1">
        <v>44735.505044907404</v>
      </c>
      <c r="U15" t="s">
        <v>27</v>
      </c>
      <c r="V15" t="s">
        <v>85</v>
      </c>
      <c r="W15" t="s">
        <v>152</v>
      </c>
      <c r="X15" t="s">
        <v>30</v>
      </c>
      <c r="Y15">
        <v>56.464931999999997</v>
      </c>
      <c r="Z15">
        <v>-3.0599080000000001</v>
      </c>
      <c r="AA15" t="s">
        <v>153</v>
      </c>
      <c r="AB15" t="s">
        <v>509</v>
      </c>
    </row>
    <row r="16" spans="1:28" x14ac:dyDescent="0.25">
      <c r="A16" t="s">
        <v>154</v>
      </c>
      <c r="B16" t="s">
        <v>155</v>
      </c>
      <c r="C16" t="s">
        <v>156</v>
      </c>
      <c r="D16" t="s">
        <v>18</v>
      </c>
      <c r="E16">
        <v>49941</v>
      </c>
      <c r="F16" s="2">
        <v>43958</v>
      </c>
      <c r="G16" t="s">
        <v>157</v>
      </c>
      <c r="H16" t="s">
        <v>158</v>
      </c>
      <c r="I16" t="s">
        <v>21</v>
      </c>
      <c r="J16" t="s">
        <v>22</v>
      </c>
      <c r="K16">
        <v>1177626</v>
      </c>
      <c r="M16" t="s">
        <v>159</v>
      </c>
      <c r="N16" t="s">
        <v>160</v>
      </c>
      <c r="O16" s="2">
        <v>43952</v>
      </c>
      <c r="P16" s="2">
        <v>44317</v>
      </c>
      <c r="Q16">
        <v>12</v>
      </c>
      <c r="R16" t="s">
        <v>25</v>
      </c>
      <c r="S16" t="s">
        <v>26</v>
      </c>
      <c r="T16" s="1">
        <v>44735.505044907404</v>
      </c>
      <c r="U16" t="s">
        <v>27</v>
      </c>
      <c r="V16" t="s">
        <v>28</v>
      </c>
      <c r="W16" t="s">
        <v>161</v>
      </c>
      <c r="X16" t="s">
        <v>30</v>
      </c>
      <c r="Y16">
        <v>52.627370999999997</v>
      </c>
      <c r="Z16">
        <v>1.2999339999999999</v>
      </c>
      <c r="AA16" t="s">
        <v>162</v>
      </c>
      <c r="AB16" t="s">
        <v>506</v>
      </c>
    </row>
    <row r="17" spans="1:28" x14ac:dyDescent="0.25">
      <c r="A17" t="s">
        <v>163</v>
      </c>
      <c r="B17" t="s">
        <v>164</v>
      </c>
      <c r="C17" t="s">
        <v>165</v>
      </c>
      <c r="D17" t="s">
        <v>18</v>
      </c>
      <c r="E17">
        <v>21409</v>
      </c>
      <c r="F17" s="2">
        <v>43958</v>
      </c>
      <c r="G17" t="s">
        <v>166</v>
      </c>
      <c r="H17" t="s">
        <v>167</v>
      </c>
      <c r="I17" t="s">
        <v>21</v>
      </c>
      <c r="J17" t="s">
        <v>22</v>
      </c>
      <c r="K17">
        <v>1071538</v>
      </c>
      <c r="M17" t="s">
        <v>168</v>
      </c>
      <c r="N17" t="s">
        <v>169</v>
      </c>
      <c r="O17" s="2">
        <v>43922</v>
      </c>
      <c r="P17" s="2">
        <v>44287</v>
      </c>
      <c r="Q17">
        <v>12</v>
      </c>
      <c r="R17" t="s">
        <v>25</v>
      </c>
      <c r="S17" t="s">
        <v>26</v>
      </c>
      <c r="T17" s="1">
        <v>44735.505044907404</v>
      </c>
      <c r="U17" t="s">
        <v>27</v>
      </c>
      <c r="V17" t="s">
        <v>28</v>
      </c>
      <c r="W17" t="s">
        <v>170</v>
      </c>
      <c r="X17" t="s">
        <v>30</v>
      </c>
      <c r="Y17">
        <v>51.461629000000002</v>
      </c>
      <c r="Z17">
        <v>-2.5890309999999999</v>
      </c>
      <c r="AA17" t="s">
        <v>171</v>
      </c>
      <c r="AB17" t="s">
        <v>505</v>
      </c>
    </row>
    <row r="18" spans="1:28" x14ac:dyDescent="0.25">
      <c r="A18" t="s">
        <v>172</v>
      </c>
      <c r="B18" t="s">
        <v>173</v>
      </c>
      <c r="C18" t="s">
        <v>174</v>
      </c>
      <c r="D18" t="s">
        <v>18</v>
      </c>
      <c r="E18">
        <v>47491</v>
      </c>
      <c r="F18" s="2">
        <v>43958</v>
      </c>
      <c r="G18" t="s">
        <v>175</v>
      </c>
      <c r="H18" t="s">
        <v>176</v>
      </c>
      <c r="I18" t="s">
        <v>21</v>
      </c>
      <c r="J18" t="s">
        <v>22</v>
      </c>
      <c r="K18">
        <v>1027832</v>
      </c>
      <c r="M18" t="s">
        <v>177</v>
      </c>
      <c r="N18" t="s">
        <v>178</v>
      </c>
      <c r="O18" s="2">
        <v>43952</v>
      </c>
      <c r="P18" s="2">
        <v>44317</v>
      </c>
      <c r="Q18">
        <v>12</v>
      </c>
      <c r="R18" t="s">
        <v>25</v>
      </c>
      <c r="S18" t="s">
        <v>26</v>
      </c>
      <c r="T18" s="1">
        <v>44735.505044907404</v>
      </c>
      <c r="U18" t="s">
        <v>27</v>
      </c>
      <c r="V18" t="s">
        <v>28</v>
      </c>
      <c r="W18" t="s">
        <v>179</v>
      </c>
      <c r="X18" t="s">
        <v>30</v>
      </c>
      <c r="Y18">
        <v>50.814731000000002</v>
      </c>
      <c r="Z18">
        <v>-0.37182999999999999</v>
      </c>
      <c r="AA18" t="s">
        <v>180</v>
      </c>
      <c r="AB18" t="s">
        <v>506</v>
      </c>
    </row>
    <row r="19" spans="1:28" x14ac:dyDescent="0.25">
      <c r="A19" t="s">
        <v>181</v>
      </c>
      <c r="B19" t="s">
        <v>182</v>
      </c>
      <c r="C19" t="s">
        <v>183</v>
      </c>
      <c r="D19" t="s">
        <v>18</v>
      </c>
      <c r="E19">
        <v>17680</v>
      </c>
      <c r="F19" s="2">
        <v>43958</v>
      </c>
      <c r="G19" t="s">
        <v>184</v>
      </c>
      <c r="H19" t="s">
        <v>185</v>
      </c>
      <c r="I19" t="s">
        <v>21</v>
      </c>
      <c r="J19" t="s">
        <v>22</v>
      </c>
      <c r="K19">
        <v>504094</v>
      </c>
      <c r="M19" t="s">
        <v>186</v>
      </c>
      <c r="N19" t="s">
        <v>187</v>
      </c>
      <c r="O19" s="2">
        <v>43922</v>
      </c>
      <c r="P19" s="2">
        <v>44166</v>
      </c>
      <c r="Q19">
        <v>8</v>
      </c>
      <c r="R19" t="s">
        <v>25</v>
      </c>
      <c r="S19" t="s">
        <v>26</v>
      </c>
      <c r="T19" s="1">
        <v>44735.505044907404</v>
      </c>
      <c r="U19" t="s">
        <v>27</v>
      </c>
      <c r="V19" t="s">
        <v>104</v>
      </c>
      <c r="W19" t="s">
        <v>188</v>
      </c>
      <c r="X19" t="s">
        <v>30</v>
      </c>
      <c r="Y19">
        <v>51.618158999999999</v>
      </c>
      <c r="Z19">
        <v>-3.9354260000000001</v>
      </c>
      <c r="AA19" t="s">
        <v>189</v>
      </c>
      <c r="AB19" t="s">
        <v>505</v>
      </c>
    </row>
    <row r="20" spans="1:28" x14ac:dyDescent="0.25">
      <c r="A20" t="s">
        <v>190</v>
      </c>
      <c r="B20" t="s">
        <v>191</v>
      </c>
      <c r="C20" t="s">
        <v>192</v>
      </c>
      <c r="D20" t="s">
        <v>18</v>
      </c>
      <c r="E20">
        <v>49634</v>
      </c>
      <c r="F20" s="2">
        <v>43930</v>
      </c>
      <c r="G20" t="s">
        <v>193</v>
      </c>
      <c r="H20" t="s">
        <v>194</v>
      </c>
      <c r="I20" t="s">
        <v>21</v>
      </c>
      <c r="J20" t="s">
        <v>22</v>
      </c>
      <c r="K20">
        <v>702230</v>
      </c>
      <c r="M20" t="s">
        <v>195</v>
      </c>
      <c r="N20" t="s">
        <v>196</v>
      </c>
      <c r="O20" s="2">
        <v>43952</v>
      </c>
      <c r="P20" s="2">
        <v>44470</v>
      </c>
      <c r="Q20">
        <v>17</v>
      </c>
      <c r="R20" t="s">
        <v>25</v>
      </c>
      <c r="S20" t="s">
        <v>26</v>
      </c>
      <c r="T20" s="1">
        <v>44735.505044907404</v>
      </c>
      <c r="U20" t="s">
        <v>27</v>
      </c>
      <c r="V20" t="s">
        <v>28</v>
      </c>
      <c r="W20" t="s">
        <v>197</v>
      </c>
      <c r="X20" t="s">
        <v>30</v>
      </c>
      <c r="Y20">
        <v>52.581094999999998</v>
      </c>
      <c r="Z20">
        <v>-1.1009960000000001</v>
      </c>
      <c r="AA20" t="s">
        <v>198</v>
      </c>
      <c r="AB20" t="s">
        <v>506</v>
      </c>
    </row>
    <row r="21" spans="1:28" x14ac:dyDescent="0.25">
      <c r="A21" t="s">
        <v>199</v>
      </c>
      <c r="B21" t="s">
        <v>200</v>
      </c>
      <c r="C21" t="s">
        <v>201</v>
      </c>
      <c r="D21" t="s">
        <v>18</v>
      </c>
      <c r="E21">
        <v>40000</v>
      </c>
      <c r="F21" s="2">
        <v>43962</v>
      </c>
      <c r="G21" t="s">
        <v>202</v>
      </c>
      <c r="H21" t="s">
        <v>203</v>
      </c>
      <c r="I21" t="s">
        <v>21</v>
      </c>
      <c r="J21" t="s">
        <v>22</v>
      </c>
      <c r="K21">
        <v>1151911</v>
      </c>
      <c r="M21" t="s">
        <v>204</v>
      </c>
      <c r="N21" t="s">
        <v>205</v>
      </c>
      <c r="O21" s="2">
        <v>43922</v>
      </c>
      <c r="P21" s="2">
        <v>44104</v>
      </c>
      <c r="Q21">
        <v>5</v>
      </c>
      <c r="R21" t="s">
        <v>25</v>
      </c>
      <c r="S21" t="s">
        <v>26</v>
      </c>
      <c r="T21" s="1">
        <v>44735.505044907404</v>
      </c>
      <c r="U21" t="s">
        <v>27</v>
      </c>
      <c r="V21" t="s">
        <v>28</v>
      </c>
      <c r="W21" t="s">
        <v>206</v>
      </c>
      <c r="X21" t="s">
        <v>30</v>
      </c>
      <c r="Y21">
        <v>51.548867000000001</v>
      </c>
      <c r="Z21">
        <v>-0.26614399999999999</v>
      </c>
      <c r="AA21" t="s">
        <v>207</v>
      </c>
      <c r="AB21" t="s">
        <v>508</v>
      </c>
    </row>
    <row r="22" spans="1:28" x14ac:dyDescent="0.25">
      <c r="A22" t="s">
        <v>208</v>
      </c>
      <c r="B22" t="s">
        <v>209</v>
      </c>
      <c r="C22" t="s">
        <v>210</v>
      </c>
      <c r="D22" t="s">
        <v>18</v>
      </c>
      <c r="E22">
        <v>35000</v>
      </c>
      <c r="F22" s="2">
        <v>43963</v>
      </c>
      <c r="G22" t="s">
        <v>211</v>
      </c>
      <c r="H22" t="s">
        <v>212</v>
      </c>
      <c r="I22" t="s">
        <v>21</v>
      </c>
      <c r="J22" t="s">
        <v>22</v>
      </c>
      <c r="K22">
        <v>702269</v>
      </c>
      <c r="M22" t="s">
        <v>213</v>
      </c>
      <c r="N22" t="s">
        <v>214</v>
      </c>
      <c r="O22" s="2">
        <v>43922</v>
      </c>
      <c r="P22" s="2">
        <v>44135</v>
      </c>
      <c r="Q22">
        <v>6</v>
      </c>
      <c r="R22" t="s">
        <v>25</v>
      </c>
      <c r="S22" t="s">
        <v>26</v>
      </c>
      <c r="T22" s="1">
        <v>44735.505044907404</v>
      </c>
      <c r="U22" t="s">
        <v>27</v>
      </c>
      <c r="V22" t="s">
        <v>28</v>
      </c>
      <c r="W22" t="s">
        <v>215</v>
      </c>
      <c r="X22" t="s">
        <v>30</v>
      </c>
      <c r="Y22">
        <v>53.752892000000003</v>
      </c>
      <c r="Z22">
        <v>-0.34848299999999999</v>
      </c>
      <c r="AA22" t="s">
        <v>216</v>
      </c>
      <c r="AB22" t="s">
        <v>505</v>
      </c>
    </row>
    <row r="23" spans="1:28" x14ac:dyDescent="0.25">
      <c r="A23" t="s">
        <v>217</v>
      </c>
      <c r="B23" t="s">
        <v>218</v>
      </c>
      <c r="C23" t="s">
        <v>219</v>
      </c>
      <c r="D23" t="s">
        <v>18</v>
      </c>
      <c r="E23">
        <v>50000</v>
      </c>
      <c r="F23" s="2">
        <v>43963</v>
      </c>
      <c r="G23" t="s">
        <v>220</v>
      </c>
      <c r="H23" t="s">
        <v>221</v>
      </c>
      <c r="I23" t="s">
        <v>21</v>
      </c>
      <c r="J23" t="s">
        <v>22</v>
      </c>
      <c r="K23">
        <v>1128497</v>
      </c>
      <c r="M23" t="s">
        <v>222</v>
      </c>
      <c r="N23" t="s">
        <v>223</v>
      </c>
      <c r="O23" s="2">
        <v>44013</v>
      </c>
      <c r="P23" s="2">
        <v>44378</v>
      </c>
      <c r="Q23">
        <v>12</v>
      </c>
      <c r="R23" t="s">
        <v>25</v>
      </c>
      <c r="S23" t="s">
        <v>26</v>
      </c>
      <c r="T23" s="1">
        <v>44735.505044907404</v>
      </c>
      <c r="U23" t="s">
        <v>27</v>
      </c>
      <c r="V23" t="s">
        <v>28</v>
      </c>
      <c r="W23" t="s">
        <v>224</v>
      </c>
      <c r="X23" t="s">
        <v>30</v>
      </c>
      <c r="Y23">
        <v>52.194226999999998</v>
      </c>
      <c r="Z23">
        <v>-2.220904</v>
      </c>
      <c r="AA23" t="s">
        <v>225</v>
      </c>
      <c r="AB23" t="s">
        <v>506</v>
      </c>
    </row>
    <row r="24" spans="1:28" x14ac:dyDescent="0.25">
      <c r="A24" t="s">
        <v>226</v>
      </c>
      <c r="B24" t="s">
        <v>227</v>
      </c>
      <c r="C24" t="s">
        <v>228</v>
      </c>
      <c r="D24" t="s">
        <v>18</v>
      </c>
      <c r="E24">
        <v>49978</v>
      </c>
      <c r="F24" s="2">
        <v>43966</v>
      </c>
      <c r="G24" t="s">
        <v>229</v>
      </c>
      <c r="H24" t="s">
        <v>230</v>
      </c>
      <c r="I24" t="s">
        <v>21</v>
      </c>
      <c r="J24" t="s">
        <v>22</v>
      </c>
      <c r="K24" t="s">
        <v>231</v>
      </c>
      <c r="M24" t="s">
        <v>232</v>
      </c>
      <c r="N24" t="s">
        <v>233</v>
      </c>
      <c r="O24" s="2">
        <v>43952</v>
      </c>
      <c r="P24" s="2">
        <v>44682</v>
      </c>
      <c r="Q24">
        <v>24</v>
      </c>
      <c r="R24" t="s">
        <v>25</v>
      </c>
      <c r="S24" t="s">
        <v>26</v>
      </c>
      <c r="T24" s="1">
        <v>44735.505044907404</v>
      </c>
      <c r="U24" t="s">
        <v>27</v>
      </c>
      <c r="V24" t="s">
        <v>85</v>
      </c>
      <c r="W24" t="s">
        <v>234</v>
      </c>
      <c r="X24" t="s">
        <v>30</v>
      </c>
      <c r="Y24">
        <v>57.187024999999998</v>
      </c>
      <c r="Z24">
        <v>-2.1021920000000001</v>
      </c>
      <c r="AA24" t="s">
        <v>235</v>
      </c>
      <c r="AB24" t="s">
        <v>509</v>
      </c>
    </row>
    <row r="25" spans="1:28" x14ac:dyDescent="0.25">
      <c r="A25" t="s">
        <v>236</v>
      </c>
      <c r="B25" t="s">
        <v>237</v>
      </c>
      <c r="C25" t="s">
        <v>238</v>
      </c>
      <c r="D25" t="s">
        <v>18</v>
      </c>
      <c r="E25">
        <v>50000</v>
      </c>
      <c r="F25" s="2">
        <v>43977</v>
      </c>
      <c r="G25" t="s">
        <v>239</v>
      </c>
      <c r="H25" t="s">
        <v>240</v>
      </c>
      <c r="I25" t="s">
        <v>21</v>
      </c>
      <c r="J25" t="s">
        <v>22</v>
      </c>
      <c r="K25">
        <v>1018517</v>
      </c>
      <c r="M25" t="s">
        <v>241</v>
      </c>
      <c r="N25" t="s">
        <v>242</v>
      </c>
      <c r="O25" s="2">
        <v>43922</v>
      </c>
      <c r="P25" s="2">
        <v>44286</v>
      </c>
      <c r="Q25">
        <v>12</v>
      </c>
      <c r="R25" t="s">
        <v>25</v>
      </c>
      <c r="S25" t="s">
        <v>26</v>
      </c>
      <c r="T25" s="1">
        <v>44735.505044907404</v>
      </c>
      <c r="U25" t="s">
        <v>27</v>
      </c>
      <c r="V25" t="s">
        <v>28</v>
      </c>
      <c r="W25" t="s">
        <v>243</v>
      </c>
      <c r="X25" t="s">
        <v>30</v>
      </c>
      <c r="Y25">
        <v>51.517834000000001</v>
      </c>
      <c r="Z25">
        <v>1.2226000000000001E-2</v>
      </c>
      <c r="AA25" t="s">
        <v>244</v>
      </c>
      <c r="AB25" t="s">
        <v>508</v>
      </c>
    </row>
    <row r="26" spans="1:28" x14ac:dyDescent="0.25">
      <c r="A26" t="s">
        <v>245</v>
      </c>
      <c r="B26" t="s">
        <v>246</v>
      </c>
      <c r="C26" t="s">
        <v>247</v>
      </c>
      <c r="D26" t="s">
        <v>18</v>
      </c>
      <c r="E26">
        <v>58020</v>
      </c>
      <c r="F26" s="2">
        <v>44012</v>
      </c>
      <c r="G26" t="s">
        <v>248</v>
      </c>
      <c r="H26" t="s">
        <v>249</v>
      </c>
      <c r="I26" t="s">
        <v>21</v>
      </c>
      <c r="J26" t="s">
        <v>22</v>
      </c>
      <c r="K26">
        <v>1178082</v>
      </c>
      <c r="M26" t="s">
        <v>250</v>
      </c>
      <c r="N26" t="s">
        <v>251</v>
      </c>
      <c r="O26" t="s">
        <v>252</v>
      </c>
      <c r="P26" t="s">
        <v>253</v>
      </c>
      <c r="Q26">
        <v>24</v>
      </c>
      <c r="R26" t="s">
        <v>254</v>
      </c>
      <c r="S26" t="s">
        <v>26</v>
      </c>
      <c r="T26" s="1">
        <v>44735.505044907404</v>
      </c>
      <c r="U26" t="s">
        <v>27</v>
      </c>
      <c r="V26" t="s">
        <v>28</v>
      </c>
      <c r="W26" t="s">
        <v>255</v>
      </c>
      <c r="X26" t="s">
        <v>30</v>
      </c>
      <c r="Y26">
        <v>51.493851999999997</v>
      </c>
      <c r="Z26">
        <v>-0.132572</v>
      </c>
      <c r="AA26" t="s">
        <v>256</v>
      </c>
      <c r="AB26" t="s">
        <v>508</v>
      </c>
    </row>
    <row r="27" spans="1:28" x14ac:dyDescent="0.25">
      <c r="A27" t="s">
        <v>257</v>
      </c>
      <c r="B27" t="s">
        <v>258</v>
      </c>
      <c r="C27" t="s">
        <v>259</v>
      </c>
      <c r="D27" t="s">
        <v>18</v>
      </c>
      <c r="E27">
        <v>202350</v>
      </c>
      <c r="F27" s="2">
        <v>44012</v>
      </c>
      <c r="G27" t="s">
        <v>260</v>
      </c>
      <c r="H27" t="s">
        <v>261</v>
      </c>
      <c r="I27" t="s">
        <v>21</v>
      </c>
      <c r="J27" t="s">
        <v>22</v>
      </c>
      <c r="L27" s="12" t="s">
        <v>523</v>
      </c>
      <c r="M27" t="s">
        <v>262</v>
      </c>
      <c r="N27" t="s">
        <v>169</v>
      </c>
      <c r="O27" t="s">
        <v>252</v>
      </c>
      <c r="P27" t="s">
        <v>263</v>
      </c>
      <c r="Q27">
        <v>24</v>
      </c>
      <c r="R27" t="s">
        <v>254</v>
      </c>
      <c r="S27" t="s">
        <v>26</v>
      </c>
      <c r="T27" s="1">
        <v>44735.505044907404</v>
      </c>
      <c r="U27" t="s">
        <v>27</v>
      </c>
      <c r="V27" t="s">
        <v>28</v>
      </c>
      <c r="W27" t="s">
        <v>264</v>
      </c>
      <c r="X27" t="s">
        <v>30</v>
      </c>
      <c r="Y27">
        <v>51.473652000000001</v>
      </c>
      <c r="Z27">
        <v>-2.5687410000000002</v>
      </c>
      <c r="AA27" t="s">
        <v>171</v>
      </c>
      <c r="AB27" t="s">
        <v>505</v>
      </c>
    </row>
    <row r="28" spans="1:28" x14ac:dyDescent="0.25">
      <c r="A28" t="s">
        <v>265</v>
      </c>
      <c r="B28" t="s">
        <v>266</v>
      </c>
      <c r="C28" t="s">
        <v>267</v>
      </c>
      <c r="D28" t="s">
        <v>18</v>
      </c>
      <c r="E28">
        <v>135000</v>
      </c>
      <c r="F28" s="2">
        <v>44012</v>
      </c>
      <c r="G28" t="s">
        <v>268</v>
      </c>
      <c r="H28" t="s">
        <v>269</v>
      </c>
      <c r="I28" t="s">
        <v>21</v>
      </c>
      <c r="J28" t="s">
        <v>22</v>
      </c>
      <c r="K28">
        <v>1075947</v>
      </c>
      <c r="M28" t="s">
        <v>270</v>
      </c>
      <c r="N28" t="s">
        <v>251</v>
      </c>
      <c r="O28" t="s">
        <v>252</v>
      </c>
      <c r="P28" t="s">
        <v>253</v>
      </c>
      <c r="Q28">
        <v>24</v>
      </c>
      <c r="R28" t="s">
        <v>254</v>
      </c>
      <c r="S28" t="s">
        <v>26</v>
      </c>
      <c r="T28" s="1">
        <v>44735.505044907404</v>
      </c>
      <c r="U28" t="s">
        <v>27</v>
      </c>
      <c r="V28" t="s">
        <v>28</v>
      </c>
      <c r="W28" t="s">
        <v>271</v>
      </c>
      <c r="X28" t="s">
        <v>30</v>
      </c>
      <c r="Y28">
        <v>51.526308</v>
      </c>
      <c r="Z28">
        <v>-7.7645000000000006E-2</v>
      </c>
      <c r="AA28" t="s">
        <v>272</v>
      </c>
      <c r="AB28" t="s">
        <v>508</v>
      </c>
    </row>
    <row r="29" spans="1:28" x14ac:dyDescent="0.25">
      <c r="A29" t="s">
        <v>273</v>
      </c>
      <c r="B29" t="s">
        <v>274</v>
      </c>
      <c r="C29" t="s">
        <v>275</v>
      </c>
      <c r="D29" t="s">
        <v>18</v>
      </c>
      <c r="E29">
        <v>70000</v>
      </c>
      <c r="F29" s="2">
        <v>44043</v>
      </c>
      <c r="G29" t="s">
        <v>276</v>
      </c>
      <c r="H29" t="s">
        <v>277</v>
      </c>
      <c r="I29" t="s">
        <v>21</v>
      </c>
      <c r="J29" t="s">
        <v>22</v>
      </c>
      <c r="K29">
        <v>1176802</v>
      </c>
      <c r="M29" t="s">
        <v>278</v>
      </c>
      <c r="N29" t="s">
        <v>279</v>
      </c>
      <c r="O29" t="s">
        <v>280</v>
      </c>
      <c r="P29" t="s">
        <v>281</v>
      </c>
      <c r="Q29">
        <v>24</v>
      </c>
      <c r="R29" t="s">
        <v>254</v>
      </c>
      <c r="S29" t="s">
        <v>26</v>
      </c>
      <c r="T29" s="1">
        <v>44735.505044907404</v>
      </c>
      <c r="U29" t="s">
        <v>27</v>
      </c>
      <c r="V29" t="s">
        <v>28</v>
      </c>
      <c r="W29" t="s">
        <v>282</v>
      </c>
      <c r="X29" t="s">
        <v>30</v>
      </c>
      <c r="Y29">
        <v>52.301271</v>
      </c>
      <c r="Z29">
        <v>-2.0132490000000001</v>
      </c>
      <c r="AA29" t="s">
        <v>283</v>
      </c>
      <c r="AB29" t="s">
        <v>506</v>
      </c>
    </row>
    <row r="30" spans="1:28" x14ac:dyDescent="0.25">
      <c r="A30" t="s">
        <v>284</v>
      </c>
      <c r="B30" t="s">
        <v>285</v>
      </c>
      <c r="C30" t="s">
        <v>286</v>
      </c>
      <c r="D30" t="s">
        <v>18</v>
      </c>
      <c r="E30">
        <v>170956</v>
      </c>
      <c r="F30" s="2">
        <v>44043</v>
      </c>
      <c r="G30" t="s">
        <v>287</v>
      </c>
      <c r="H30" t="s">
        <v>288</v>
      </c>
      <c r="I30" t="s">
        <v>21</v>
      </c>
      <c r="J30" t="s">
        <v>22</v>
      </c>
      <c r="K30">
        <v>1090123</v>
      </c>
      <c r="M30" t="s">
        <v>289</v>
      </c>
      <c r="N30" t="s">
        <v>290</v>
      </c>
      <c r="O30" t="s">
        <v>291</v>
      </c>
      <c r="P30" t="s">
        <v>292</v>
      </c>
      <c r="Q30">
        <v>24</v>
      </c>
      <c r="R30" t="s">
        <v>254</v>
      </c>
      <c r="S30" t="s">
        <v>26</v>
      </c>
      <c r="T30" s="1">
        <v>44735.505044907404</v>
      </c>
      <c r="U30" t="s">
        <v>27</v>
      </c>
      <c r="V30" t="s">
        <v>28</v>
      </c>
      <c r="W30" t="s">
        <v>293</v>
      </c>
      <c r="X30" t="s">
        <v>30</v>
      </c>
      <c r="Y30">
        <v>52.412353000000003</v>
      </c>
      <c r="Z30">
        <v>-1.5066349999999999</v>
      </c>
      <c r="AA30" t="s">
        <v>294</v>
      </c>
      <c r="AB30" t="s">
        <v>507</v>
      </c>
    </row>
    <row r="31" spans="1:28" x14ac:dyDescent="0.25">
      <c r="A31" t="s">
        <v>295</v>
      </c>
      <c r="B31" t="s">
        <v>296</v>
      </c>
      <c r="C31" t="s">
        <v>297</v>
      </c>
      <c r="D31" t="s">
        <v>18</v>
      </c>
      <c r="E31">
        <v>66830.2</v>
      </c>
      <c r="F31" s="2">
        <v>44091</v>
      </c>
      <c r="G31" t="s">
        <v>298</v>
      </c>
      <c r="H31" t="s">
        <v>299</v>
      </c>
      <c r="I31" t="s">
        <v>21</v>
      </c>
      <c r="J31" t="s">
        <v>22</v>
      </c>
      <c r="K31">
        <v>1097475</v>
      </c>
      <c r="M31" t="s">
        <v>300</v>
      </c>
      <c r="N31" t="s">
        <v>251</v>
      </c>
      <c r="O31" t="s">
        <v>280</v>
      </c>
      <c r="P31" t="s">
        <v>301</v>
      </c>
      <c r="Q31">
        <v>12</v>
      </c>
      <c r="R31" t="s">
        <v>302</v>
      </c>
      <c r="S31" t="s">
        <v>26</v>
      </c>
      <c r="T31" s="1">
        <v>44735.505044907404</v>
      </c>
      <c r="U31" t="s">
        <v>27</v>
      </c>
      <c r="V31" t="s">
        <v>28</v>
      </c>
      <c r="W31" t="s">
        <v>303</v>
      </c>
      <c r="X31" t="s">
        <v>30</v>
      </c>
      <c r="Y31">
        <v>51.556460000000001</v>
      </c>
      <c r="Z31">
        <v>-0.21892900000000001</v>
      </c>
      <c r="AA31" t="s">
        <v>207</v>
      </c>
      <c r="AB31" t="s">
        <v>508</v>
      </c>
    </row>
    <row r="32" spans="1:28" x14ac:dyDescent="0.25">
      <c r="A32" t="s">
        <v>304</v>
      </c>
      <c r="B32" t="s">
        <v>305</v>
      </c>
      <c r="C32" t="s">
        <v>306</v>
      </c>
      <c r="D32" t="s">
        <v>18</v>
      </c>
      <c r="E32">
        <v>57053</v>
      </c>
      <c r="F32" s="2">
        <v>44094</v>
      </c>
      <c r="G32" t="s">
        <v>307</v>
      </c>
      <c r="H32" t="s">
        <v>308</v>
      </c>
      <c r="I32" t="s">
        <v>21</v>
      </c>
      <c r="J32" t="s">
        <v>22</v>
      </c>
      <c r="K32">
        <v>1011495</v>
      </c>
      <c r="M32" t="s">
        <v>309</v>
      </c>
      <c r="N32" t="s">
        <v>310</v>
      </c>
      <c r="O32" t="s">
        <v>311</v>
      </c>
      <c r="P32" t="s">
        <v>312</v>
      </c>
      <c r="Q32">
        <v>36</v>
      </c>
      <c r="R32" t="s">
        <v>302</v>
      </c>
      <c r="S32" t="s">
        <v>26</v>
      </c>
      <c r="T32" s="1">
        <v>44735.505044907404</v>
      </c>
      <c r="U32" t="s">
        <v>27</v>
      </c>
      <c r="V32" t="s">
        <v>28</v>
      </c>
      <c r="W32" t="s">
        <v>313</v>
      </c>
      <c r="X32" t="s">
        <v>30</v>
      </c>
      <c r="Y32">
        <v>55.009624000000002</v>
      </c>
      <c r="Z32">
        <v>-1.447392</v>
      </c>
      <c r="AA32" t="s">
        <v>314</v>
      </c>
      <c r="AB32" t="s">
        <v>507</v>
      </c>
    </row>
    <row r="33" spans="1:28" x14ac:dyDescent="0.25">
      <c r="A33" t="s">
        <v>315</v>
      </c>
      <c r="B33" t="s">
        <v>316</v>
      </c>
      <c r="C33" t="s">
        <v>317</v>
      </c>
      <c r="D33" t="s">
        <v>18</v>
      </c>
      <c r="E33">
        <v>69813</v>
      </c>
      <c r="F33" s="2">
        <v>44098</v>
      </c>
      <c r="G33" t="s">
        <v>318</v>
      </c>
      <c r="H33" t="s">
        <v>319</v>
      </c>
      <c r="I33" t="s">
        <v>21</v>
      </c>
      <c r="J33" t="s">
        <v>22</v>
      </c>
      <c r="K33" t="s">
        <v>320</v>
      </c>
      <c r="M33" t="s">
        <v>321</v>
      </c>
      <c r="N33" t="s">
        <v>322</v>
      </c>
      <c r="O33" t="s">
        <v>323</v>
      </c>
      <c r="P33" t="s">
        <v>324</v>
      </c>
      <c r="Q33">
        <v>12</v>
      </c>
      <c r="R33" t="s">
        <v>302</v>
      </c>
      <c r="S33" t="s">
        <v>26</v>
      </c>
      <c r="T33" s="1">
        <v>44735.505044907404</v>
      </c>
      <c r="U33" t="s">
        <v>27</v>
      </c>
      <c r="V33" t="s">
        <v>85</v>
      </c>
      <c r="W33" t="s">
        <v>325</v>
      </c>
      <c r="X33" t="s">
        <v>30</v>
      </c>
      <c r="Y33">
        <v>55.943641</v>
      </c>
      <c r="Z33">
        <v>-3.2079589999999998</v>
      </c>
      <c r="AA33" t="s">
        <v>87</v>
      </c>
      <c r="AB33" t="s">
        <v>509</v>
      </c>
    </row>
    <row r="34" spans="1:28" x14ac:dyDescent="0.25">
      <c r="A34" t="s">
        <v>326</v>
      </c>
      <c r="B34" t="s">
        <v>327</v>
      </c>
      <c r="C34" t="s">
        <v>328</v>
      </c>
      <c r="D34" t="s">
        <v>18</v>
      </c>
      <c r="E34">
        <v>45350</v>
      </c>
      <c r="F34" s="2">
        <v>44090</v>
      </c>
      <c r="G34" t="s">
        <v>329</v>
      </c>
      <c r="H34" t="s">
        <v>330</v>
      </c>
      <c r="I34" t="s">
        <v>21</v>
      </c>
      <c r="J34" t="s">
        <v>22</v>
      </c>
      <c r="K34">
        <v>1154862</v>
      </c>
      <c r="M34" t="s">
        <v>331</v>
      </c>
      <c r="N34" t="s">
        <v>332</v>
      </c>
      <c r="O34" t="s">
        <v>280</v>
      </c>
      <c r="P34" t="s">
        <v>281</v>
      </c>
      <c r="Q34">
        <v>24</v>
      </c>
      <c r="R34" t="s">
        <v>302</v>
      </c>
      <c r="S34" t="s">
        <v>26</v>
      </c>
      <c r="T34" s="1">
        <v>44735.505044907404</v>
      </c>
      <c r="U34" t="s">
        <v>27</v>
      </c>
      <c r="V34" t="s">
        <v>28</v>
      </c>
      <c r="W34" t="s">
        <v>333</v>
      </c>
      <c r="X34" t="s">
        <v>30</v>
      </c>
      <c r="Y34">
        <v>53.381486000000002</v>
      </c>
      <c r="Z34">
        <v>-1.4672559999999999</v>
      </c>
      <c r="AA34" t="s">
        <v>334</v>
      </c>
      <c r="AB34" t="s">
        <v>507</v>
      </c>
    </row>
    <row r="35" spans="1:28" x14ac:dyDescent="0.25">
      <c r="A35" t="s">
        <v>335</v>
      </c>
      <c r="B35" t="s">
        <v>336</v>
      </c>
      <c r="C35" t="s">
        <v>337</v>
      </c>
      <c r="D35" t="s">
        <v>18</v>
      </c>
      <c r="E35">
        <v>65058</v>
      </c>
      <c r="F35" s="2">
        <v>44095</v>
      </c>
      <c r="G35" t="s">
        <v>338</v>
      </c>
      <c r="H35" t="s">
        <v>339</v>
      </c>
      <c r="I35" t="s">
        <v>21</v>
      </c>
      <c r="J35" t="s">
        <v>22</v>
      </c>
      <c r="K35">
        <v>1163936</v>
      </c>
      <c r="M35" t="s">
        <v>340</v>
      </c>
      <c r="N35" t="s">
        <v>341</v>
      </c>
      <c r="O35" t="s">
        <v>280</v>
      </c>
      <c r="P35" t="s">
        <v>281</v>
      </c>
      <c r="Q35">
        <v>24</v>
      </c>
      <c r="R35" t="s">
        <v>302</v>
      </c>
      <c r="S35" t="s">
        <v>26</v>
      </c>
      <c r="T35" s="1">
        <v>44735.505044907404</v>
      </c>
      <c r="U35" t="s">
        <v>27</v>
      </c>
      <c r="V35" t="s">
        <v>104</v>
      </c>
      <c r="W35" t="s">
        <v>342</v>
      </c>
      <c r="X35" t="s">
        <v>30</v>
      </c>
      <c r="Y35">
        <v>51.479377999999997</v>
      </c>
      <c r="Z35">
        <v>-3.244478</v>
      </c>
      <c r="AA35" t="s">
        <v>343</v>
      </c>
      <c r="AB35" t="s">
        <v>505</v>
      </c>
    </row>
    <row r="36" spans="1:28" x14ac:dyDescent="0.25">
      <c r="A36" t="s">
        <v>344</v>
      </c>
      <c r="B36" t="s">
        <v>345</v>
      </c>
      <c r="C36" t="s">
        <v>346</v>
      </c>
      <c r="D36" t="s">
        <v>18</v>
      </c>
      <c r="E36">
        <v>52794</v>
      </c>
      <c r="F36" s="2">
        <v>44104</v>
      </c>
      <c r="G36" t="s">
        <v>347</v>
      </c>
      <c r="H36" t="s">
        <v>348</v>
      </c>
      <c r="I36" t="s">
        <v>21</v>
      </c>
      <c r="J36" t="s">
        <v>22</v>
      </c>
      <c r="K36">
        <v>1110344</v>
      </c>
      <c r="M36" t="s">
        <v>349</v>
      </c>
      <c r="N36" t="s">
        <v>56</v>
      </c>
      <c r="O36" t="s">
        <v>280</v>
      </c>
      <c r="P36" t="s">
        <v>281</v>
      </c>
      <c r="Q36">
        <v>24</v>
      </c>
      <c r="R36" t="s">
        <v>302</v>
      </c>
      <c r="S36" t="s">
        <v>26</v>
      </c>
      <c r="T36" s="1">
        <v>44735.505044907404</v>
      </c>
      <c r="U36" t="s">
        <v>27</v>
      </c>
      <c r="V36" t="s">
        <v>28</v>
      </c>
      <c r="W36" t="s">
        <v>350</v>
      </c>
      <c r="X36" t="s">
        <v>30</v>
      </c>
      <c r="Y36">
        <v>53.460456000000001</v>
      </c>
      <c r="Z36">
        <v>-2.2512259999999999</v>
      </c>
      <c r="AA36" t="s">
        <v>58</v>
      </c>
      <c r="AB36" t="s">
        <v>507</v>
      </c>
    </row>
    <row r="37" spans="1:28" x14ac:dyDescent="0.25">
      <c r="A37" t="s">
        <v>351</v>
      </c>
      <c r="B37" t="s">
        <v>352</v>
      </c>
      <c r="C37" t="s">
        <v>353</v>
      </c>
      <c r="D37" t="s">
        <v>18</v>
      </c>
      <c r="E37">
        <v>100000</v>
      </c>
      <c r="F37" s="2">
        <v>44012</v>
      </c>
      <c r="G37" t="s">
        <v>354</v>
      </c>
      <c r="H37" t="s">
        <v>355</v>
      </c>
      <c r="I37" t="s">
        <v>21</v>
      </c>
      <c r="J37" t="s">
        <v>22</v>
      </c>
      <c r="K37">
        <v>1003342</v>
      </c>
      <c r="M37" t="s">
        <v>356</v>
      </c>
      <c r="N37" t="s">
        <v>251</v>
      </c>
      <c r="O37" t="s">
        <v>323</v>
      </c>
      <c r="P37" t="s">
        <v>357</v>
      </c>
      <c r="Q37">
        <v>24</v>
      </c>
      <c r="R37" t="s">
        <v>254</v>
      </c>
      <c r="S37" t="s">
        <v>26</v>
      </c>
      <c r="T37" s="1">
        <v>44735.505044907404</v>
      </c>
      <c r="U37" t="s">
        <v>27</v>
      </c>
      <c r="V37" t="s">
        <v>28</v>
      </c>
      <c r="W37" t="s">
        <v>358</v>
      </c>
      <c r="X37" t="s">
        <v>30</v>
      </c>
      <c r="Y37">
        <v>51.525196000000001</v>
      </c>
      <c r="Z37">
        <v>-9.9877999999999995E-2</v>
      </c>
      <c r="AA37" t="s">
        <v>359</v>
      </c>
      <c r="AB37" t="s">
        <v>508</v>
      </c>
    </row>
    <row r="38" spans="1:28" x14ac:dyDescent="0.25">
      <c r="A38" t="s">
        <v>360</v>
      </c>
      <c r="B38" t="s">
        <v>361</v>
      </c>
      <c r="C38" t="s">
        <v>362</v>
      </c>
      <c r="D38" t="s">
        <v>18</v>
      </c>
      <c r="E38">
        <v>70000</v>
      </c>
      <c r="F38" s="2">
        <v>44137</v>
      </c>
      <c r="G38" t="s">
        <v>363</v>
      </c>
      <c r="H38" t="s">
        <v>364</v>
      </c>
      <c r="I38" t="s">
        <v>21</v>
      </c>
      <c r="J38" t="s">
        <v>22</v>
      </c>
      <c r="K38">
        <v>1097772</v>
      </c>
      <c r="M38" t="s">
        <v>365</v>
      </c>
      <c r="N38" t="s">
        <v>366</v>
      </c>
      <c r="O38" t="s">
        <v>367</v>
      </c>
      <c r="P38" t="s">
        <v>368</v>
      </c>
      <c r="Q38">
        <v>12</v>
      </c>
      <c r="R38" t="s">
        <v>302</v>
      </c>
      <c r="S38" t="s">
        <v>26</v>
      </c>
      <c r="T38" s="1">
        <v>44735.505044907404</v>
      </c>
      <c r="U38" t="s">
        <v>27</v>
      </c>
      <c r="V38" t="s">
        <v>28</v>
      </c>
      <c r="W38" t="s">
        <v>369</v>
      </c>
      <c r="X38" t="s">
        <v>30</v>
      </c>
      <c r="Y38">
        <v>50.372477000000003</v>
      </c>
      <c r="Z38">
        <v>-4.1475660000000003</v>
      </c>
      <c r="AA38" t="s">
        <v>370</v>
      </c>
      <c r="AB38" t="s">
        <v>505</v>
      </c>
    </row>
    <row r="39" spans="1:28" x14ac:dyDescent="0.25">
      <c r="A39" t="s">
        <v>371</v>
      </c>
      <c r="B39" t="s">
        <v>372</v>
      </c>
      <c r="C39" t="s">
        <v>373</v>
      </c>
      <c r="D39" t="s">
        <v>18</v>
      </c>
      <c r="E39">
        <v>69500</v>
      </c>
      <c r="F39" s="2">
        <v>44132</v>
      </c>
      <c r="G39" t="s">
        <v>374</v>
      </c>
      <c r="H39" t="s">
        <v>375</v>
      </c>
      <c r="I39" t="s">
        <v>21</v>
      </c>
      <c r="J39" t="s">
        <v>22</v>
      </c>
      <c r="K39">
        <v>1140235</v>
      </c>
      <c r="M39" t="s">
        <v>376</v>
      </c>
      <c r="N39" t="s">
        <v>377</v>
      </c>
      <c r="O39" t="s">
        <v>367</v>
      </c>
      <c r="P39" t="s">
        <v>378</v>
      </c>
      <c r="Q39">
        <v>12</v>
      </c>
      <c r="R39" t="s">
        <v>302</v>
      </c>
      <c r="S39" t="s">
        <v>26</v>
      </c>
      <c r="T39" s="1">
        <v>44735.505044907404</v>
      </c>
      <c r="U39" t="s">
        <v>27</v>
      </c>
      <c r="V39" t="s">
        <v>28</v>
      </c>
      <c r="W39" t="s">
        <v>379</v>
      </c>
      <c r="X39" t="s">
        <v>30</v>
      </c>
      <c r="Y39">
        <v>52.916749000000003</v>
      </c>
      <c r="Z39">
        <v>-1.478518</v>
      </c>
      <c r="AA39" t="s">
        <v>380</v>
      </c>
      <c r="AB39" t="s">
        <v>505</v>
      </c>
    </row>
    <row r="40" spans="1:28" x14ac:dyDescent="0.25">
      <c r="A40" t="s">
        <v>381</v>
      </c>
      <c r="B40" t="s">
        <v>382</v>
      </c>
      <c r="C40" t="s">
        <v>383</v>
      </c>
      <c r="D40" t="s">
        <v>18</v>
      </c>
      <c r="E40">
        <v>43677.4</v>
      </c>
      <c r="F40" s="2">
        <v>44111</v>
      </c>
      <c r="G40" t="s">
        <v>384</v>
      </c>
      <c r="H40" t="s">
        <v>385</v>
      </c>
      <c r="I40" t="s">
        <v>21</v>
      </c>
      <c r="J40" t="s">
        <v>22</v>
      </c>
      <c r="K40">
        <v>1123374</v>
      </c>
      <c r="M40" t="s">
        <v>386</v>
      </c>
      <c r="N40" t="s">
        <v>387</v>
      </c>
      <c r="O40" t="s">
        <v>291</v>
      </c>
      <c r="P40" t="s">
        <v>388</v>
      </c>
      <c r="Q40">
        <v>12</v>
      </c>
      <c r="R40" t="s">
        <v>302</v>
      </c>
      <c r="S40" t="s">
        <v>26</v>
      </c>
      <c r="T40" s="1">
        <v>44735.505044907404</v>
      </c>
      <c r="U40" t="s">
        <v>27</v>
      </c>
      <c r="V40" t="s">
        <v>28</v>
      </c>
      <c r="W40" t="s">
        <v>389</v>
      </c>
      <c r="X40" t="s">
        <v>30</v>
      </c>
      <c r="Y40">
        <v>53.788795999999998</v>
      </c>
      <c r="Z40">
        <v>-1.5168200000000001</v>
      </c>
      <c r="AA40" t="s">
        <v>390</v>
      </c>
      <c r="AB40" t="s">
        <v>507</v>
      </c>
    </row>
    <row r="41" spans="1:28" x14ac:dyDescent="0.25">
      <c r="A41" t="s">
        <v>391</v>
      </c>
      <c r="B41" t="s">
        <v>227</v>
      </c>
      <c r="C41" t="s">
        <v>392</v>
      </c>
      <c r="D41" t="s">
        <v>18</v>
      </c>
      <c r="E41">
        <v>98710</v>
      </c>
      <c r="F41" s="2">
        <v>44138</v>
      </c>
      <c r="G41" t="s">
        <v>229</v>
      </c>
      <c r="H41" t="s">
        <v>393</v>
      </c>
      <c r="I41" t="s">
        <v>21</v>
      </c>
      <c r="J41" t="s">
        <v>22</v>
      </c>
      <c r="K41" t="s">
        <v>231</v>
      </c>
      <c r="M41" t="s">
        <v>394</v>
      </c>
      <c r="N41" t="s">
        <v>233</v>
      </c>
      <c r="O41" t="s">
        <v>367</v>
      </c>
      <c r="P41" t="s">
        <v>368</v>
      </c>
      <c r="Q41">
        <v>24</v>
      </c>
      <c r="R41" t="s">
        <v>302</v>
      </c>
      <c r="S41" t="s">
        <v>26</v>
      </c>
      <c r="T41" s="1">
        <v>44735.505044907404</v>
      </c>
      <c r="U41" t="s">
        <v>27</v>
      </c>
      <c r="V41" t="s">
        <v>85</v>
      </c>
      <c r="W41" t="s">
        <v>234</v>
      </c>
      <c r="X41" t="s">
        <v>30</v>
      </c>
      <c r="Y41">
        <v>57.148757000000003</v>
      </c>
      <c r="Z41">
        <v>-2.0938469999999998</v>
      </c>
      <c r="AA41" t="s">
        <v>235</v>
      </c>
      <c r="AB41" t="s">
        <v>509</v>
      </c>
    </row>
    <row r="42" spans="1:28" x14ac:dyDescent="0.25">
      <c r="A42" t="s">
        <v>395</v>
      </c>
      <c r="B42" t="s">
        <v>396</v>
      </c>
      <c r="C42" t="s">
        <v>397</v>
      </c>
      <c r="D42" t="s">
        <v>18</v>
      </c>
      <c r="E42">
        <v>60000</v>
      </c>
      <c r="F42" s="2">
        <v>44125</v>
      </c>
      <c r="G42" t="s">
        <v>398</v>
      </c>
      <c r="H42" t="s">
        <v>399</v>
      </c>
      <c r="I42" t="s">
        <v>21</v>
      </c>
      <c r="J42" t="s">
        <v>22</v>
      </c>
      <c r="K42">
        <v>1132051</v>
      </c>
      <c r="M42" t="s">
        <v>400</v>
      </c>
      <c r="N42" t="s">
        <v>401</v>
      </c>
      <c r="O42" t="s">
        <v>280</v>
      </c>
      <c r="P42" t="s">
        <v>402</v>
      </c>
      <c r="Q42">
        <v>24</v>
      </c>
      <c r="R42" t="s">
        <v>302</v>
      </c>
      <c r="S42" t="s">
        <v>26</v>
      </c>
      <c r="T42" s="1">
        <v>44735.505044907404</v>
      </c>
      <c r="U42" t="s">
        <v>27</v>
      </c>
      <c r="V42" t="s">
        <v>28</v>
      </c>
      <c r="W42" t="s">
        <v>403</v>
      </c>
      <c r="X42" t="s">
        <v>30</v>
      </c>
      <c r="Y42">
        <v>54.972256000000002</v>
      </c>
      <c r="Z42">
        <v>-1.6041650000000001</v>
      </c>
      <c r="AA42" t="s">
        <v>404</v>
      </c>
      <c r="AB42" t="s">
        <v>507</v>
      </c>
    </row>
    <row r="43" spans="1:28" x14ac:dyDescent="0.25">
      <c r="A43" t="s">
        <v>405</v>
      </c>
      <c r="B43" t="s">
        <v>406</v>
      </c>
      <c r="C43" t="s">
        <v>407</v>
      </c>
      <c r="D43" t="s">
        <v>18</v>
      </c>
      <c r="E43">
        <v>95228</v>
      </c>
      <c r="F43" s="2">
        <v>44102</v>
      </c>
      <c r="G43" t="s">
        <v>408</v>
      </c>
      <c r="H43" t="s">
        <v>409</v>
      </c>
      <c r="I43" t="s">
        <v>21</v>
      </c>
      <c r="J43" t="s">
        <v>22</v>
      </c>
      <c r="K43">
        <v>1000830</v>
      </c>
      <c r="M43" t="s">
        <v>410</v>
      </c>
      <c r="N43" t="s">
        <v>411</v>
      </c>
      <c r="O43" t="s">
        <v>280</v>
      </c>
      <c r="P43" t="s">
        <v>281</v>
      </c>
      <c r="Q43">
        <v>12</v>
      </c>
      <c r="R43" t="s">
        <v>302</v>
      </c>
      <c r="S43" t="s">
        <v>26</v>
      </c>
      <c r="T43" s="1">
        <v>44735.505044907404</v>
      </c>
      <c r="U43" t="s">
        <v>27</v>
      </c>
      <c r="V43" t="s">
        <v>28</v>
      </c>
      <c r="W43" t="s">
        <v>412</v>
      </c>
      <c r="X43" t="s">
        <v>30</v>
      </c>
      <c r="Y43">
        <v>50.833236999999997</v>
      </c>
      <c r="Z43">
        <v>-0.77981500000000004</v>
      </c>
      <c r="AA43" t="s">
        <v>413</v>
      </c>
      <c r="AB43" t="s">
        <v>506</v>
      </c>
    </row>
    <row r="44" spans="1:28" x14ac:dyDescent="0.25">
      <c r="A44" t="s">
        <v>414</v>
      </c>
      <c r="B44" t="s">
        <v>42</v>
      </c>
      <c r="C44" t="s">
        <v>415</v>
      </c>
      <c r="D44" t="s">
        <v>18</v>
      </c>
      <c r="E44">
        <v>25000</v>
      </c>
      <c r="F44" s="2">
        <v>44599</v>
      </c>
      <c r="G44" t="s">
        <v>44</v>
      </c>
      <c r="H44" t="s">
        <v>416</v>
      </c>
      <c r="I44" t="s">
        <v>21</v>
      </c>
      <c r="J44" t="s">
        <v>22</v>
      </c>
      <c r="K44">
        <v>1187077</v>
      </c>
      <c r="M44" t="s">
        <v>46</v>
      </c>
      <c r="N44" t="s">
        <v>417</v>
      </c>
      <c r="O44" s="2">
        <v>44652</v>
      </c>
      <c r="P44" s="2">
        <v>45016</v>
      </c>
      <c r="Q44">
        <v>12</v>
      </c>
      <c r="R44" t="s">
        <v>418</v>
      </c>
      <c r="S44" t="s">
        <v>26</v>
      </c>
      <c r="T44" s="1">
        <v>44735.505044907404</v>
      </c>
      <c r="U44" t="s">
        <v>27</v>
      </c>
      <c r="V44" t="s">
        <v>28</v>
      </c>
      <c r="W44" t="s">
        <v>419</v>
      </c>
      <c r="X44" t="s">
        <v>420</v>
      </c>
      <c r="Y44">
        <v>50.257249999999999</v>
      </c>
      <c r="Z44">
        <v>-5.0461400000000003</v>
      </c>
      <c r="AA44" t="s">
        <v>49</v>
      </c>
      <c r="AB44" t="s">
        <v>505</v>
      </c>
    </row>
    <row r="45" spans="1:28" x14ac:dyDescent="0.25">
      <c r="A45" t="s">
        <v>421</v>
      </c>
      <c r="B45" t="s">
        <v>422</v>
      </c>
      <c r="C45" t="s">
        <v>423</v>
      </c>
      <c r="D45" t="s">
        <v>18</v>
      </c>
      <c r="E45">
        <v>25000</v>
      </c>
      <c r="F45" s="2">
        <v>44599</v>
      </c>
      <c r="G45" t="s">
        <v>424</v>
      </c>
      <c r="H45" t="s">
        <v>425</v>
      </c>
      <c r="I45" t="s">
        <v>21</v>
      </c>
      <c r="J45" t="s">
        <v>22</v>
      </c>
      <c r="K45">
        <v>1162399</v>
      </c>
      <c r="M45" t="s">
        <v>426</v>
      </c>
      <c r="N45" t="s">
        <v>251</v>
      </c>
      <c r="O45" s="2">
        <v>44652</v>
      </c>
      <c r="P45" s="2">
        <v>45016</v>
      </c>
      <c r="Q45">
        <v>12</v>
      </c>
      <c r="R45" t="s">
        <v>418</v>
      </c>
      <c r="S45" t="s">
        <v>26</v>
      </c>
      <c r="T45" s="1">
        <v>44735.505044907404</v>
      </c>
      <c r="U45" t="s">
        <v>27</v>
      </c>
      <c r="V45" t="s">
        <v>28</v>
      </c>
      <c r="W45" t="s">
        <v>427</v>
      </c>
      <c r="X45" t="s">
        <v>420</v>
      </c>
      <c r="Y45">
        <v>51.508308999999997</v>
      </c>
      <c r="Z45">
        <v>-5.9279999999999999E-2</v>
      </c>
      <c r="AA45" t="s">
        <v>428</v>
      </c>
      <c r="AB45" t="s">
        <v>508</v>
      </c>
    </row>
    <row r="46" spans="1:28" x14ac:dyDescent="0.25">
      <c r="A46" t="s">
        <v>429</v>
      </c>
      <c r="B46" t="s">
        <v>430</v>
      </c>
      <c r="C46" t="s">
        <v>431</v>
      </c>
      <c r="D46" t="s">
        <v>18</v>
      </c>
      <c r="E46">
        <v>25000</v>
      </c>
      <c r="F46" s="2">
        <v>44589</v>
      </c>
      <c r="G46" t="s">
        <v>432</v>
      </c>
      <c r="H46" t="s">
        <v>433</v>
      </c>
      <c r="I46" t="s">
        <v>21</v>
      </c>
      <c r="J46" t="s">
        <v>22</v>
      </c>
      <c r="K46">
        <v>1062674</v>
      </c>
      <c r="M46" t="s">
        <v>434</v>
      </c>
      <c r="N46" t="s">
        <v>56</v>
      </c>
      <c r="O46" s="2">
        <v>44652</v>
      </c>
      <c r="P46" s="2">
        <v>44926</v>
      </c>
      <c r="Q46">
        <v>9</v>
      </c>
      <c r="R46" t="s">
        <v>418</v>
      </c>
      <c r="S46" t="s">
        <v>26</v>
      </c>
      <c r="T46" s="1">
        <v>44735.505044907404</v>
      </c>
      <c r="U46" t="s">
        <v>27</v>
      </c>
      <c r="V46" t="s">
        <v>28</v>
      </c>
      <c r="W46" t="s">
        <v>435</v>
      </c>
      <c r="X46" t="s">
        <v>420</v>
      </c>
      <c r="Y46">
        <v>53.492446000000001</v>
      </c>
      <c r="Z46">
        <v>-2.2424770000000001</v>
      </c>
      <c r="AA46" t="s">
        <v>58</v>
      </c>
      <c r="AB46" t="s">
        <v>507</v>
      </c>
    </row>
    <row r="47" spans="1:28" x14ac:dyDescent="0.25">
      <c r="A47" t="s">
        <v>436</v>
      </c>
      <c r="B47" t="s">
        <v>437</v>
      </c>
      <c r="C47" t="s">
        <v>438</v>
      </c>
      <c r="D47" t="s">
        <v>18</v>
      </c>
      <c r="E47">
        <v>25000</v>
      </c>
      <c r="F47" s="2">
        <v>44637</v>
      </c>
      <c r="G47" t="s">
        <v>439</v>
      </c>
      <c r="H47" t="s">
        <v>440</v>
      </c>
      <c r="I47" t="s">
        <v>21</v>
      </c>
      <c r="J47" t="s">
        <v>22</v>
      </c>
      <c r="K47" t="s">
        <v>441</v>
      </c>
      <c r="M47" t="s">
        <v>442</v>
      </c>
      <c r="N47" t="s">
        <v>114</v>
      </c>
      <c r="O47" s="2">
        <v>44593</v>
      </c>
      <c r="P47" s="2">
        <v>44926</v>
      </c>
      <c r="Q47">
        <v>10</v>
      </c>
      <c r="R47" t="s">
        <v>418</v>
      </c>
      <c r="S47" t="s">
        <v>26</v>
      </c>
      <c r="T47" s="1">
        <v>44735.505044907404</v>
      </c>
      <c r="U47" t="s">
        <v>27</v>
      </c>
      <c r="V47" t="s">
        <v>85</v>
      </c>
      <c r="W47" t="s">
        <v>443</v>
      </c>
      <c r="X47" t="s">
        <v>420</v>
      </c>
      <c r="Y47">
        <v>55.862361</v>
      </c>
      <c r="Z47">
        <v>-4.2552050000000001</v>
      </c>
      <c r="AA47" t="s">
        <v>116</v>
      </c>
      <c r="AB47" t="s">
        <v>509</v>
      </c>
    </row>
    <row r="48" spans="1:28" x14ac:dyDescent="0.25">
      <c r="A48" t="s">
        <v>444</v>
      </c>
      <c r="B48" t="s">
        <v>445</v>
      </c>
      <c r="C48" t="s">
        <v>446</v>
      </c>
      <c r="D48" t="s">
        <v>18</v>
      </c>
      <c r="E48">
        <v>25000</v>
      </c>
      <c r="F48" s="2">
        <v>44594</v>
      </c>
      <c r="G48" t="s">
        <v>447</v>
      </c>
      <c r="H48" t="s">
        <v>448</v>
      </c>
      <c r="I48" t="s">
        <v>21</v>
      </c>
      <c r="J48" t="s">
        <v>22</v>
      </c>
      <c r="K48">
        <v>1138833</v>
      </c>
      <c r="M48" t="s">
        <v>449</v>
      </c>
      <c r="N48" t="s">
        <v>450</v>
      </c>
      <c r="O48" s="2" t="s">
        <v>451</v>
      </c>
      <c r="P48" s="2" t="s">
        <v>452</v>
      </c>
      <c r="Q48">
        <v>12</v>
      </c>
      <c r="R48" t="s">
        <v>418</v>
      </c>
      <c r="S48" t="s">
        <v>26</v>
      </c>
      <c r="T48" s="1">
        <v>44735.505044907404</v>
      </c>
      <c r="U48" t="s">
        <v>27</v>
      </c>
      <c r="V48" t="s">
        <v>28</v>
      </c>
      <c r="W48" t="s">
        <v>453</v>
      </c>
      <c r="X48" t="s">
        <v>420</v>
      </c>
      <c r="Y48">
        <v>54.895167999999998</v>
      </c>
      <c r="Z48">
        <v>-1.3740250000000001</v>
      </c>
      <c r="AA48" t="s">
        <v>454</v>
      </c>
      <c r="AB48" t="s">
        <v>507</v>
      </c>
    </row>
    <row r="49" spans="1:28" x14ac:dyDescent="0.25">
      <c r="A49" t="s">
        <v>455</v>
      </c>
      <c r="B49" t="s">
        <v>456</v>
      </c>
      <c r="C49" t="s">
        <v>457</v>
      </c>
      <c r="D49" t="s">
        <v>18</v>
      </c>
      <c r="E49">
        <v>25000</v>
      </c>
      <c r="F49" s="2">
        <v>44637</v>
      </c>
      <c r="G49" t="s">
        <v>458</v>
      </c>
      <c r="H49" t="s">
        <v>459</v>
      </c>
      <c r="I49" t="s">
        <v>21</v>
      </c>
      <c r="J49" t="s">
        <v>22</v>
      </c>
      <c r="K49" t="s">
        <v>460</v>
      </c>
      <c r="M49" t="s">
        <v>461</v>
      </c>
      <c r="N49" t="s">
        <v>462</v>
      </c>
      <c r="O49" s="2">
        <v>44652</v>
      </c>
      <c r="P49" s="2">
        <v>45016</v>
      </c>
      <c r="Q49">
        <v>12</v>
      </c>
      <c r="R49" t="s">
        <v>418</v>
      </c>
      <c r="S49" t="s">
        <v>26</v>
      </c>
      <c r="T49" s="1">
        <v>44735.505044907404</v>
      </c>
      <c r="U49" t="s">
        <v>27</v>
      </c>
      <c r="V49" t="s">
        <v>85</v>
      </c>
      <c r="W49" t="s">
        <v>463</v>
      </c>
      <c r="X49" t="s">
        <v>420</v>
      </c>
      <c r="Y49">
        <v>55.896895999999998</v>
      </c>
      <c r="Z49">
        <v>-3.4972650000000001</v>
      </c>
      <c r="AA49" t="s">
        <v>464</v>
      </c>
      <c r="AB49" t="s">
        <v>509</v>
      </c>
    </row>
    <row r="50" spans="1:28" x14ac:dyDescent="0.25">
      <c r="A50" t="s">
        <v>465</v>
      </c>
      <c r="B50" t="s">
        <v>466</v>
      </c>
      <c r="C50" t="s">
        <v>467</v>
      </c>
      <c r="D50" t="s">
        <v>18</v>
      </c>
      <c r="E50">
        <v>24996</v>
      </c>
      <c r="F50" s="2">
        <v>44596</v>
      </c>
      <c r="G50" t="s">
        <v>468</v>
      </c>
      <c r="H50" t="s">
        <v>469</v>
      </c>
      <c r="I50" t="s">
        <v>21</v>
      </c>
      <c r="J50" t="s">
        <v>22</v>
      </c>
      <c r="K50">
        <v>1152486</v>
      </c>
      <c r="M50" t="s">
        <v>470</v>
      </c>
      <c r="N50" t="s">
        <v>187</v>
      </c>
      <c r="O50" s="2" t="s">
        <v>471</v>
      </c>
      <c r="P50" s="2">
        <v>45016</v>
      </c>
      <c r="Q50">
        <v>12</v>
      </c>
      <c r="R50" t="s">
        <v>418</v>
      </c>
      <c r="S50" t="s">
        <v>26</v>
      </c>
      <c r="T50" s="1">
        <v>44735.505044907404</v>
      </c>
      <c r="U50" t="s">
        <v>27</v>
      </c>
      <c r="V50" t="s">
        <v>104</v>
      </c>
      <c r="W50" t="s">
        <v>472</v>
      </c>
      <c r="X50" t="s">
        <v>420</v>
      </c>
      <c r="Y50">
        <v>51.618654999999997</v>
      </c>
      <c r="Z50">
        <v>-3.9510770000000002</v>
      </c>
      <c r="AA50" t="s">
        <v>189</v>
      </c>
      <c r="AB50" t="s">
        <v>505</v>
      </c>
    </row>
    <row r="51" spans="1:28" x14ac:dyDescent="0.25">
      <c r="A51" t="s">
        <v>473</v>
      </c>
      <c r="B51" t="s">
        <v>474</v>
      </c>
      <c r="C51" t="s">
        <v>475</v>
      </c>
      <c r="D51" t="s">
        <v>18</v>
      </c>
      <c r="E51">
        <v>25000</v>
      </c>
      <c r="F51" s="2">
        <v>44621</v>
      </c>
      <c r="G51" t="s">
        <v>100</v>
      </c>
      <c r="H51" t="s">
        <v>476</v>
      </c>
      <c r="I51" t="s">
        <v>21</v>
      </c>
      <c r="J51" t="s">
        <v>22</v>
      </c>
      <c r="K51">
        <v>1111610</v>
      </c>
      <c r="M51" t="s">
        <v>477</v>
      </c>
      <c r="N51" t="s">
        <v>478</v>
      </c>
      <c r="O51" s="2" t="s">
        <v>479</v>
      </c>
      <c r="P51" s="2" t="s">
        <v>292</v>
      </c>
      <c r="Q51">
        <v>11</v>
      </c>
      <c r="R51" t="s">
        <v>418</v>
      </c>
      <c r="S51" t="s">
        <v>26</v>
      </c>
      <c r="T51" s="1">
        <v>44735.505044907404</v>
      </c>
      <c r="U51" t="s">
        <v>27</v>
      </c>
      <c r="V51" t="s">
        <v>104</v>
      </c>
      <c r="W51" t="s">
        <v>480</v>
      </c>
      <c r="X51" t="s">
        <v>420</v>
      </c>
      <c r="Y51">
        <v>53.287833999999997</v>
      </c>
      <c r="Z51">
        <v>-3.6776209999999998</v>
      </c>
      <c r="AA51" t="s">
        <v>481</v>
      </c>
      <c r="AB51" t="s">
        <v>505</v>
      </c>
    </row>
    <row r="52" spans="1:28" x14ac:dyDescent="0.25">
      <c r="A52" t="s">
        <v>482</v>
      </c>
      <c r="B52" t="s">
        <v>483</v>
      </c>
      <c r="C52" t="s">
        <v>484</v>
      </c>
      <c r="D52" t="s">
        <v>18</v>
      </c>
      <c r="E52">
        <v>24375</v>
      </c>
      <c r="F52" s="2">
        <v>44593</v>
      </c>
      <c r="G52" t="s">
        <v>485</v>
      </c>
      <c r="H52" t="s">
        <v>486</v>
      </c>
      <c r="I52" t="s">
        <v>21</v>
      </c>
      <c r="J52" t="s">
        <v>22</v>
      </c>
      <c r="K52">
        <v>1074897</v>
      </c>
      <c r="M52" t="s">
        <v>487</v>
      </c>
      <c r="N52" t="s">
        <v>290</v>
      </c>
      <c r="O52" s="2" t="s">
        <v>471</v>
      </c>
      <c r="P52" s="2" t="s">
        <v>488</v>
      </c>
      <c r="Q52">
        <v>12</v>
      </c>
      <c r="R52" t="s">
        <v>418</v>
      </c>
      <c r="S52" t="s">
        <v>26</v>
      </c>
      <c r="T52" s="1">
        <v>44735.505044907404</v>
      </c>
      <c r="U52" t="s">
        <v>27</v>
      </c>
      <c r="V52" t="s">
        <v>28</v>
      </c>
      <c r="W52" t="s">
        <v>489</v>
      </c>
      <c r="X52" t="s">
        <v>420</v>
      </c>
      <c r="Y52">
        <v>52.409137999999999</v>
      </c>
      <c r="Z52">
        <v>-1.4841340000000001</v>
      </c>
      <c r="AA52" t="s">
        <v>294</v>
      </c>
      <c r="AB52" t="s">
        <v>507</v>
      </c>
    </row>
    <row r="53" spans="1:28" x14ac:dyDescent="0.25">
      <c r="A53" s="9" t="s">
        <v>498</v>
      </c>
      <c r="B53" t="s">
        <v>499</v>
      </c>
      <c r="C53" t="s">
        <v>500</v>
      </c>
      <c r="D53" t="s">
        <v>18</v>
      </c>
      <c r="E53">
        <v>25000</v>
      </c>
      <c r="F53" s="2">
        <v>44741</v>
      </c>
      <c r="G53" t="s">
        <v>501</v>
      </c>
      <c r="H53" t="s">
        <v>502</v>
      </c>
      <c r="I53" t="s">
        <v>21</v>
      </c>
      <c r="J53" t="s">
        <v>22</v>
      </c>
      <c r="K53">
        <v>1159706</v>
      </c>
      <c r="M53" t="s">
        <v>503</v>
      </c>
      <c r="N53" t="s">
        <v>38</v>
      </c>
      <c r="O53" s="10">
        <v>44743</v>
      </c>
      <c r="P53" s="10">
        <v>45107</v>
      </c>
      <c r="Q53">
        <v>12</v>
      </c>
      <c r="R53" t="s">
        <v>418</v>
      </c>
      <c r="S53" t="s">
        <v>26</v>
      </c>
      <c r="T53" s="1">
        <f ca="1">NOW()</f>
        <v>44742.521206944446</v>
      </c>
      <c r="U53" t="s">
        <v>27</v>
      </c>
      <c r="V53" t="s">
        <v>28</v>
      </c>
      <c r="W53" t="s">
        <v>504</v>
      </c>
      <c r="X53" t="s">
        <v>420</v>
      </c>
      <c r="Y53">
        <v>52.456063</v>
      </c>
      <c r="Z53">
        <v>-1.8922049999999999</v>
      </c>
      <c r="AA53" t="s">
        <v>40</v>
      </c>
      <c r="AB53" t="s">
        <v>507</v>
      </c>
    </row>
    <row r="54" spans="1:28" x14ac:dyDescent="0.25">
      <c r="A54" t="s">
        <v>490</v>
      </c>
      <c r="B54" t="s">
        <v>491</v>
      </c>
      <c r="C54" t="s">
        <v>492</v>
      </c>
      <c r="D54" t="s">
        <v>18</v>
      </c>
      <c r="E54">
        <v>39718.36</v>
      </c>
      <c r="F54" s="2">
        <v>44053</v>
      </c>
      <c r="G54" t="s">
        <v>493</v>
      </c>
      <c r="H54" t="s">
        <v>494</v>
      </c>
      <c r="I54" t="s">
        <v>21</v>
      </c>
      <c r="J54" t="s">
        <v>22</v>
      </c>
      <c r="K54">
        <v>1138741</v>
      </c>
      <c r="M54" t="s">
        <v>495</v>
      </c>
      <c r="N54" t="s">
        <v>251</v>
      </c>
      <c r="O54" s="2">
        <v>43922</v>
      </c>
      <c r="P54" s="2">
        <v>44135</v>
      </c>
      <c r="Q54">
        <v>6</v>
      </c>
      <c r="R54" t="s">
        <v>25</v>
      </c>
      <c r="S54" t="s">
        <v>26</v>
      </c>
      <c r="T54" s="1">
        <v>44735.505044907404</v>
      </c>
      <c r="U54" t="s">
        <v>27</v>
      </c>
      <c r="V54" t="s">
        <v>28</v>
      </c>
      <c r="W54" t="s">
        <v>496</v>
      </c>
      <c r="X54" t="s">
        <v>420</v>
      </c>
      <c r="Y54">
        <v>51.525734999999997</v>
      </c>
      <c r="Z54">
        <v>-0.137409</v>
      </c>
      <c r="AA54" t="s">
        <v>497</v>
      </c>
      <c r="AB54" t="s">
        <v>508</v>
      </c>
    </row>
  </sheetData>
  <autoFilter ref="A1:AB1" xr:uid="{00000000-0001-0000-0000-000000000000}">
    <sortState xmlns:xlrd2="http://schemas.microsoft.com/office/spreadsheetml/2017/richdata2" ref="A2:AB54">
      <sortCondition ref="A1"/>
    </sortState>
  </autoFilter>
  <hyperlinks>
    <hyperlink ref="S53" r:id="rId1" xr:uid="{BEB61CC1-D682-4E27-9D8D-F234D6E4756B}"/>
    <hyperlink ref="U53" r:id="rId2" xr:uid="{221C9519-80D7-4815-9B61-33980EEDF352}"/>
    <hyperlink ref="W53" r:id="rId3" xr:uid="{E7404E5E-3022-41D2-99FF-407E1DBACCC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a860cccc-d6c3-4f13-a929-dff30c4eb155" ContentTypeId="0x01010083B6874506B48F4EA8BEAFE949830290" PreviousValue="false"/>
</file>

<file path=customXml/item2.xml><?xml version="1.0" encoding="utf-8"?>
<?mso-contentType ?>
<customXsn xmlns="http://schemas.microsoft.com/office/2006/metadata/customXsn">
  <xsnLocation>https://crisisuk.sharepoint.com/sites/contentTypeHub/_cts/Crisis Document/885e71ddb621dff4customXsn.xsn</xsnLocation>
  <cached>True</cached>
  <openByDefault>False</openByDefault>
  <xsnScope>https://crisisuk.sharepoint.com/sites/contentTypeHub</xsnScope>
</customXsn>
</file>

<file path=customXml/item3.xml><?xml version="1.0" encoding="utf-8"?>
<ct:contentTypeSchema xmlns:ct="http://schemas.microsoft.com/office/2006/metadata/contentType" xmlns:ma="http://schemas.microsoft.com/office/2006/metadata/properties/metaAttributes" ct:_="" ma:_="" ma:contentTypeName="Admin Document" ma:contentTypeID="0x01010083B6874506B48F4EA8BEAFE949830290005B81E84243B1D9469C30531B125718D900CBDF9F83717B604A9737A22A58EA32A3" ma:contentTypeVersion="19" ma:contentTypeDescription="" ma:contentTypeScope="" ma:versionID="c391d5afd6acbe746a2fbab55d1d5156">
  <xsd:schema xmlns:xsd="http://www.w3.org/2001/XMLSchema" xmlns:xs="http://www.w3.org/2001/XMLSchema" xmlns:p="http://schemas.microsoft.com/office/2006/metadata/properties" xmlns:ns2="a8beb5eb-7056-4e95-86a3-e81c7b7bda1a" xmlns:ns3="4962a674-d2c0-4423-af6f-36eae4b71c17" targetNamespace="http://schemas.microsoft.com/office/2006/metadata/properties" ma:root="true" ma:fieldsID="db8099b5660e5cec796839e6403d5e4f" ns2:_="" ns3:_="">
    <xsd:import namespace="a8beb5eb-7056-4e95-86a3-e81c7b7bda1a"/>
    <xsd:import namespace="4962a674-d2c0-4423-af6f-36eae4b71c17"/>
    <xsd:element name="properties">
      <xsd:complexType>
        <xsd:sequence>
          <xsd:element name="documentManagement">
            <xsd:complexType>
              <xsd:all>
                <xsd:element ref="ns2:Grant_x0020_feedback" minOccurs="0"/>
                <xsd:element ref="ns2:Communications" minOccurs="0"/>
                <xsd:element ref="ns2:_x0033_Document_x0020_type" minOccurs="0"/>
                <xsd:element ref="ns2:Best_x0020_practice" minOccurs="0"/>
                <xsd:element ref="ns2:Admin_x0020_type" minOccurs="0"/>
                <xsd:element ref="ns2:Scheme" minOccurs="0"/>
                <xsd:element ref="ns2:Staff" minOccurs="0"/>
                <xsd:element ref="ns2:Status" minOccurs="0"/>
                <xsd:element ref="ns2:SBPO" minOccurs="0"/>
                <xsd:element ref="ns2:_x0076_dp4" minOccurs="0"/>
                <xsd:element ref="ns3:ibaeb117a2e443b4a79451f1774477b0" minOccurs="0"/>
                <xsd:element ref="ns3:TaxCatchAll" minOccurs="0"/>
                <xsd:element ref="ns3:TaxCatchAllLabel" minOccurs="0"/>
                <xsd:element ref="ns2:MediaServiceEventHashCode" minOccurs="0"/>
                <xsd:element ref="ns2:MediaServiceGenerationTime"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eb5eb-7056-4e95-86a3-e81c7b7bda1a" elementFormDefault="qualified">
    <xsd:import namespace="http://schemas.microsoft.com/office/2006/documentManagement/types"/>
    <xsd:import namespace="http://schemas.microsoft.com/office/infopath/2007/PartnerControls"/>
    <xsd:element name="Grant_x0020_feedback" ma:index="1" nillable="true" ma:displayName="Grants feedback" ma:format="Dropdown" ma:internalName="Grant_x0020_feedback" ma:readOnly="false">
      <xsd:complexType>
        <xsd:complexContent>
          <xsd:extension base="dms:MultiChoice">
            <xsd:sequence>
              <xsd:element name="Value" maxOccurs="unbounded" minOccurs="0" nillable="true">
                <xsd:simpleType>
                  <xsd:restriction base="dms:Choice">
                    <xsd:enumeration value="Crisis survey results"/>
                    <xsd:enumeration value="Crisis interview write up"/>
                    <xsd:enumeration value="Narrative report"/>
                    <xsd:enumeration value="Case study"/>
                    <xsd:enumeration value="Thank you"/>
                    <xsd:enumeration value="Images"/>
                  </xsd:restriction>
                </xsd:simpleType>
              </xsd:element>
            </xsd:sequence>
          </xsd:extension>
        </xsd:complexContent>
      </xsd:complexType>
    </xsd:element>
    <xsd:element name="Communications" ma:index="2" nillable="true" ma:displayName="Communications" ma:default="Brand" ma:format="Dropdown" ma:hidden="true" ma:internalName="Communications" ma:readOnly="false">
      <xsd:simpleType>
        <xsd:restriction base="dms:Choice">
          <xsd:enumeration value="Brand"/>
          <xsd:enumeration value="E-bulletin"/>
          <xsd:enumeration value="Equipment"/>
          <xsd:enumeration value="Events"/>
          <xsd:enumeration value="GDPR"/>
          <xsd:enumeration value="Miscellaneous"/>
          <xsd:enumeration value="Resources"/>
          <xsd:enumeration value="Social media"/>
          <xsd:enumeration value="Strategy"/>
          <xsd:enumeration value="Website"/>
        </xsd:restriction>
      </xsd:simpleType>
    </xsd:element>
    <xsd:element name="_x0033_Document_x0020_type" ma:index="3" nillable="true" ma:displayName="Document type" ma:default="Contract" ma:format="Dropdown" ma:hidden="true" ma:internalName="_x0033_Document_x0020_type" ma:readOnly="false">
      <xsd:simpleType>
        <xsd:restriction base="dms:Choice">
          <xsd:enumeration value="Contract"/>
          <xsd:enumeration value="Contact list"/>
          <xsd:enumeration value="Database"/>
          <xsd:enumeration value="Email"/>
          <xsd:enumeration value="Finance"/>
          <xsd:enumeration value="Guide"/>
          <xsd:enumeration value="Image"/>
          <xsd:enumeration value="Job description"/>
          <xsd:enumeration value="Notes"/>
          <xsd:enumeration value="Payment Order"/>
          <xsd:enumeration value="Presentation"/>
          <xsd:enumeration value="Report"/>
          <xsd:enumeration value="Template"/>
          <xsd:enumeration value="Archived"/>
        </xsd:restriction>
      </xsd:simpleType>
    </xsd:element>
    <xsd:element name="Best_x0020_practice" ma:index="4" nillable="true" ma:displayName="Best practice" ma:default="PRS" ma:format="Dropdown" ma:hidden="true" ma:internalName="Best_x0020_practice" ma:readOnly="false">
      <xsd:simpleType>
        <xsd:restriction base="dms:Choice">
          <xsd:enumeration value="Ex-offenders"/>
          <xsd:enumeration value="Housing First"/>
          <xsd:enumeration value="PRS"/>
          <xsd:enumeration value="Sharing"/>
          <xsd:enumeration value="Social lettings"/>
          <xsd:enumeration value="Supported housing"/>
          <xsd:enumeration value="Youth homelessness"/>
        </xsd:restriction>
      </xsd:simpleType>
    </xsd:element>
    <xsd:element name="Admin_x0020_type" ma:index="7" nillable="true" ma:displayName="Meeting admin" ma:default="Agenda" ma:format="Dropdown" ma:hidden="true" ma:internalName="Admin_x0020_type" ma:readOnly="false">
      <xsd:simpleType>
        <xsd:restriction base="dms:Choice">
          <xsd:enumeration value="Agenda"/>
          <xsd:enumeration value="Calendar"/>
          <xsd:enumeration value="Minutes"/>
        </xsd:restriction>
      </xsd:simpleType>
    </xsd:element>
    <xsd:element name="Scheme" ma:index="8" nillable="true" ma:displayName="Scheme" ma:default="Arch (North Staffs)" ma:format="Dropdown" ma:hidden="true" ma:internalName="Scheme" ma:readOnly="false">
      <xsd:simpleType>
        <xsd:restriction base="dms:Choice">
          <xsd:enumeration value="All"/>
          <xsd:enumeration value="Arch (North Staffs)"/>
          <xsd:enumeration value="DHI Bath"/>
          <xsd:enumeration value="Glasgow Homeless Network"/>
          <xsd:enumeration value="Hull City Council"/>
          <xsd:enumeration value="New Horizon Youth Centre"/>
          <xsd:enumeration value="Newydd"/>
        </xsd:restriction>
      </xsd:simpleType>
    </xsd:element>
    <xsd:element name="Staff" ma:index="9" nillable="true" ma:displayName="Staff" ma:format="Dropdown" ma:hidden="true" ma:internalName="Staff" ma:readOnly="false">
      <xsd:simpleType>
        <xsd:restriction base="dms:Choice">
          <xsd:enumeration value="New starters"/>
          <xsd:enumeration value="Training"/>
          <xsd:enumeration value="Volunteers"/>
        </xsd:restriction>
      </xsd:simpleType>
    </xsd:element>
    <xsd:element name="Status" ma:index="10" nillable="true" ma:displayName="Status" ma:default="Active" ma:format="Dropdown" ma:hidden="true" ma:indexed="true" ma:internalName="Status" ma:readOnly="false">
      <xsd:simpleType>
        <xsd:restriction base="dms:Choice">
          <xsd:enumeration value="Active"/>
          <xsd:enumeration value="Archived"/>
          <xsd:enumeration value="Work in Progress"/>
        </xsd:restriction>
      </xsd:simpleType>
    </xsd:element>
    <xsd:element name="SBPO" ma:index="11" nillable="true" ma:displayName="SBPO" ma:format="Dropdown" ma:hidden="true" ma:internalName="SBPO" ma:readOnly="false">
      <xsd:simpleType>
        <xsd:restriction base="dms:Choice">
          <xsd:enumeration value="Hannah"/>
          <xsd:enumeration value="Lucie"/>
          <xsd:enumeration value="Marcia"/>
          <xsd:enumeration value="Peter"/>
          <xsd:enumeration value="Sarah"/>
        </xsd:restriction>
      </xsd:simpleType>
    </xsd:element>
    <xsd:element name="_x0076_dp4" ma:index="12" nillable="true" ma:displayName="Date and Time" ma:hidden="true" ma:internalName="_x0076_dp4" ma:readOnly="false">
      <xsd:simpleType>
        <xsd:restriction base="dms:DateTime"/>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hidden="true" ma:internalName="MediaServiceKeyPoints" ma:readOnly="true">
      <xsd:simpleType>
        <xsd:restriction base="dms:Note"/>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Tags" ma:index="24" nillable="true" ma:displayName="Tags" ma:description="" ma:hidden="true" ma:internalName="MediaServiceAutoTags" ma:readOnly="true">
      <xsd:simpleType>
        <xsd:restriction base="dms:Text"/>
      </xsd:simpleType>
    </xsd:element>
    <xsd:element name="MediaServiceLocation" ma:index="25" nillable="true" ma:displayName="Location" ma:hidden="true" ma:internalName="MediaServiceLocation" ma:readOnly="true">
      <xsd:simpleType>
        <xsd:restriction base="dms:Text"/>
      </xsd:simpleType>
    </xsd:element>
    <xsd:element name="MediaServiceOCR" ma:index="26" nillable="true" ma:displayName="Extracted Text" ma:hidden="true" ma:internalName="MediaServiceOCR"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62a674-d2c0-4423-af6f-36eae4b71c17" elementFormDefault="qualified">
    <xsd:import namespace="http://schemas.microsoft.com/office/2006/documentManagement/types"/>
    <xsd:import namespace="http://schemas.microsoft.com/office/infopath/2007/PartnerControls"/>
    <xsd:element name="ibaeb117a2e443b4a79451f1774477b0" ma:index="16" nillable="true" ma:taxonomy="true" ma:internalName="ibaeb117a2e443b4a79451f1774477b0" ma:taxonomyFieldName="Office_x0020_Location" ma:displayName="Office Location" ma:readOnly="false" ma:default="" ma:fieldId="{2baeb117-a2e4-43b4-a794-51f1774477b0}" ma:sspId="a860cccc-d6c3-4f13-a929-dff30c4eb155" ma:termSetId="1c217d42-12c5-4de0-b74f-f5c5e06ea13c" ma:anchorId="00000000-0000-0000-0000-000000000000" ma:open="false" ma:isKeyword="false">
      <xsd:complexType>
        <xsd:sequence>
          <xsd:element ref="pc:Terms" minOccurs="0" maxOccurs="1"/>
        </xsd:sequence>
      </xsd:complexType>
    </xsd:element>
    <xsd:element name="TaxCatchAll" ma:index="17" nillable="true" ma:displayName="Taxonomy Catch All Column" ma:description="" ma:hidden="true" ma:list="{85664f46-3138-4da2-8e2b-eafb87ed62dc}" ma:internalName="TaxCatchAll" ma:readOnly="false" ma:showField="CatchAllData" ma:web="e5999770-90b3-47d6-be11-515ee44f9da5">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description="" ma:hidden="true" ma:list="{85664f46-3138-4da2-8e2b-eafb87ed62dc}" ma:internalName="TaxCatchAllLabel" ma:readOnly="false" ma:showField="CatchAllDataLabel" ma:web="e5999770-90b3-47d6-be11-515ee44f9d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Best_x0020_practice xmlns="a8beb5eb-7056-4e95-86a3-e81c7b7bda1a">PRS</Best_x0020_practice>
    <_x0076_dp4 xmlns="a8beb5eb-7056-4e95-86a3-e81c7b7bda1a" xsi:nil="true"/>
    <Admin_x0020_type xmlns="a8beb5eb-7056-4e95-86a3-e81c7b7bda1a">Agenda</Admin_x0020_type>
    <Scheme xmlns="a8beb5eb-7056-4e95-86a3-e81c7b7bda1a">Arch (North Staffs)</Scheme>
    <Status xmlns="a8beb5eb-7056-4e95-86a3-e81c7b7bda1a">Active</Status>
    <SBPO xmlns="a8beb5eb-7056-4e95-86a3-e81c7b7bda1a" xsi:nil="true"/>
    <Grant_x0020_feedback xmlns="a8beb5eb-7056-4e95-86a3-e81c7b7bda1a" xsi:nil="true"/>
    <Communications xmlns="a8beb5eb-7056-4e95-86a3-e81c7b7bda1a">Brand</Communications>
    <ibaeb117a2e443b4a79451f1774477b0 xmlns="4962a674-d2c0-4423-af6f-36eae4b71c17">
      <Terms xmlns="http://schemas.microsoft.com/office/infopath/2007/PartnerControls">
        <TermInfo xmlns="http://schemas.microsoft.com/office/infopath/2007/PartnerControls">
          <TermName xmlns="http://schemas.microsoft.com/office/infopath/2007/PartnerControls">66 Commercial Street</TermName>
          <TermId xmlns="http://schemas.microsoft.com/office/infopath/2007/PartnerControls">76d0ef84-bf57-4dba-a2a9-5eeb9aa97e2b</TermId>
        </TermInfo>
      </Terms>
    </ibaeb117a2e443b4a79451f1774477b0>
    <TaxCatchAll xmlns="4962a674-d2c0-4423-af6f-36eae4b71c17">
      <Value>1</Value>
    </TaxCatchAll>
    <Staff xmlns="a8beb5eb-7056-4e95-86a3-e81c7b7bda1a" xsi:nil="true"/>
    <TaxCatchAllLabel xmlns="4962a674-d2c0-4423-af6f-36eae4b71c17" xsi:nil="true"/>
    <_x0033_Document_x0020_type xmlns="a8beb5eb-7056-4e95-86a3-e81c7b7bda1a">Contract</_x0033_Document_x0020_typ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FC7109-6B68-40F4-9BB9-361BD0E30330}">
  <ds:schemaRefs>
    <ds:schemaRef ds:uri="Microsoft.SharePoint.Taxonomy.ContentTypeSync"/>
  </ds:schemaRefs>
</ds:datastoreItem>
</file>

<file path=customXml/itemProps2.xml><?xml version="1.0" encoding="utf-8"?>
<ds:datastoreItem xmlns:ds="http://schemas.openxmlformats.org/officeDocument/2006/customXml" ds:itemID="{CA30EC90-BF74-4864-A652-0A7D8F261873}">
  <ds:schemaRefs>
    <ds:schemaRef ds:uri="http://schemas.microsoft.com/office/2006/metadata/customXsn"/>
  </ds:schemaRefs>
</ds:datastoreItem>
</file>

<file path=customXml/itemProps3.xml><?xml version="1.0" encoding="utf-8"?>
<ds:datastoreItem xmlns:ds="http://schemas.openxmlformats.org/officeDocument/2006/customXml" ds:itemID="{F386EBC8-642D-4E3C-80DF-646F6DC65E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beb5eb-7056-4e95-86a3-e81c7b7bda1a"/>
    <ds:schemaRef ds:uri="4962a674-d2c0-4423-af6f-36eae4b71c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0834FC1-F0EC-4080-A9FF-7525A0326A3A}">
  <ds:schemaRefs>
    <ds:schemaRef ds:uri="http://schemas.microsoft.com/office/2006/metadata/properties"/>
    <ds:schemaRef ds:uri="http://schemas.microsoft.com/office/infopath/2007/PartnerControls"/>
    <ds:schemaRef ds:uri="a8beb5eb-7056-4e95-86a3-e81c7b7bda1a"/>
    <ds:schemaRef ds:uri="4962a674-d2c0-4423-af6f-36eae4b71c17"/>
  </ds:schemaRefs>
</ds:datastoreItem>
</file>

<file path=customXml/itemProps5.xml><?xml version="1.0" encoding="utf-8"?>
<ds:datastoreItem xmlns:ds="http://schemas.openxmlformats.org/officeDocument/2006/customXml" ds:itemID="{5155EA4B-1DB9-4A4A-B9E1-448CE9D6B6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Crisis grants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dc:creator>
  <cp:keywords/>
  <dc:description/>
  <cp:lastModifiedBy>KD</cp:lastModifiedBy>
  <cp:revision/>
  <dcterms:created xsi:type="dcterms:W3CDTF">2022-06-23T11:06:29Z</dcterms:created>
  <dcterms:modified xsi:type="dcterms:W3CDTF">2022-06-30T11:30:34Z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0x01010083B6874506B48F4EA8BEAFE949830290005B81E84243B1D9469C30531B125718D900CBDF9F83717B604A9737A22A58EA32A3</vt:lpwstr>
  </property>
  <property fmtid="{D5CDD505-2E9C-101B-9397-08002B2CF9AE}" pid="3" name="Office Location">
    <vt:lpwstr>1;#66 Commercial Street|76d0ef84-bf57-4dba-a2a9-5eeb9aa97e2b</vt:lpwstr>
  </property>
</Properties>
</file>